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 activeTab="1"/>
  </bookViews>
  <sheets>
    <sheet name="Молодежка" sheetId="1" r:id="rId1"/>
    <sheet name="Пояснительная" sheetId="2" r:id="rId2"/>
  </sheets>
  <definedNames>
    <definedName name="_xlnm._FilterDatabase" localSheetId="0" hidden="1">Молодежка!$A$11:$M$116</definedName>
    <definedName name="_xlnm.Print_Titles" localSheetId="0">Молодежка!$7:$11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5" i="1" l="1"/>
  <c r="J115" i="1"/>
  <c r="K112" i="1"/>
  <c r="J112" i="1"/>
  <c r="K110" i="1"/>
  <c r="J110" i="1"/>
  <c r="K107" i="1"/>
  <c r="J107" i="1"/>
  <c r="K100" i="1"/>
  <c r="J100" i="1"/>
  <c r="K97" i="1"/>
  <c r="J97" i="1"/>
  <c r="K95" i="1"/>
  <c r="J95" i="1"/>
  <c r="K92" i="1"/>
  <c r="J92" i="1"/>
  <c r="K75" i="1"/>
  <c r="J75" i="1"/>
  <c r="K72" i="1"/>
  <c r="J72" i="1"/>
  <c r="K70" i="1"/>
  <c r="J70" i="1"/>
  <c r="K67" i="1"/>
  <c r="J67" i="1"/>
  <c r="K15" i="1"/>
  <c r="J15" i="1"/>
  <c r="K12" i="1"/>
  <c r="J12" i="1"/>
  <c r="K25" i="1"/>
  <c r="J25" i="1"/>
  <c r="K22" i="1"/>
  <c r="J22" i="1"/>
  <c r="K40" i="1"/>
  <c r="J40" i="1"/>
  <c r="K37" i="1"/>
  <c r="J37" i="1"/>
  <c r="K45" i="1"/>
  <c r="J45" i="1"/>
  <c r="K42" i="1"/>
  <c r="J42" i="1"/>
  <c r="K55" i="1"/>
  <c r="K52" i="1"/>
  <c r="J55" i="1"/>
  <c r="J52" i="1"/>
</calcChain>
</file>

<file path=xl/sharedStrings.xml><?xml version="1.0" encoding="utf-8"?>
<sst xmlns="http://schemas.openxmlformats.org/spreadsheetml/2006/main" count="231" uniqueCount="99">
  <si>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</si>
  <si>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</si>
  <si>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</si>
  <si>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</si>
  <si>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</si>
  <si>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</si>
  <si>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</si>
  <si>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</si>
  <si>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</si>
  <si>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</si>
  <si>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</si>
  <si>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</si>
  <si>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</si>
  <si>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</si>
  <si>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</si>
  <si>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</si>
  <si>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</si>
  <si>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</si>
  <si>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</si>
  <si>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</si>
  <si>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</si>
  <si>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</si>
  <si>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</si>
  <si>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</si>
  <si>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</si>
  <si>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</si>
  <si>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</si>
  <si>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</si>
  <si>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</si>
  <si>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</si>
  <si>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</si>
  <si>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</si>
  <si>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</si>
  <si>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</si>
  <si>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1.1.</t>
  </si>
  <si>
    <t>1.2.</t>
  </si>
  <si>
    <t>2.1.</t>
  </si>
  <si>
    <t>2.2.</t>
  </si>
  <si>
    <t>3.1.</t>
  </si>
  <si>
    <t>3.2.</t>
  </si>
  <si>
    <t>3.3.</t>
  </si>
  <si>
    <t>отсутсвуют</t>
  </si>
  <si>
    <t>МКУ «Молодежный центр»</t>
  </si>
  <si>
    <t>Директор МКУ "Молодежный центр"</t>
  </si>
  <si>
    <t>К.И. Суров</t>
  </si>
  <si>
    <t>(должность)</t>
  </si>
  <si>
    <t>(подпись)</t>
  </si>
  <si>
    <t>(ФИО)</t>
  </si>
  <si>
    <t>8(812)679-79-05</t>
  </si>
  <si>
    <t>(номер контактного телефона)</t>
  </si>
  <si>
    <t>22.03.2023 г.</t>
  </si>
  <si>
    <t>(дата составления документа)</t>
  </si>
  <si>
    <t>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2022 - 2024 годы</t>
  </si>
  <si>
    <t>Поощрение учащихся МОУ "Новодевяткинская СОШ №1", участвующих в социальном проекте "Трудовые бригады" в соответствии со соглашением</t>
  </si>
  <si>
    <t>Материально-техническое обеспечение молодежного коворкинг-центра</t>
  </si>
  <si>
    <t>1.3.</t>
  </si>
  <si>
    <t>Обеспечение деятельности коворкинг-центра</t>
  </si>
  <si>
    <t>1.4.</t>
  </si>
  <si>
    <t>Аренда дополнительных площадей для организации досуга молодежи</t>
  </si>
  <si>
    <t>1.5.</t>
  </si>
  <si>
    <t xml:space="preserve"> Профилактика межнациональных (межэтнических) конфликтов в молодежной среде на территории муниципального образования "Новодевяткинское сельское поселение"</t>
  </si>
  <si>
    <t>Поощрение лучших учеников МОУ "Новодевяткинская СОШ№1"</t>
  </si>
  <si>
    <t>Организация культурно-досуговых мероприятий для активной молодежи, мероприятий по инициативе Молодежного Совета при Главе администрации МО "Новодевяткинское сельское поселение"</t>
  </si>
  <si>
    <t>Привлечение молодежи к организации и проведению культурно-массовых спортивных мероприятий на территории МО "Новодевяткинское сельское поселение"</t>
  </si>
  <si>
    <t>Культурный и молодежный обмен между городами-побратимами России и зарубежных стран</t>
  </si>
  <si>
    <t>Привлечение, организация и сопровождение молодежи в мероприятиях Всеволожского муниципального района и Ленинградской области</t>
  </si>
  <si>
    <t>3.4.</t>
  </si>
  <si>
    <t>Приобретение развивающей литературы, периодических изданий</t>
  </si>
  <si>
    <t>3.5.</t>
  </si>
  <si>
    <t>Организация и проведение интеллектуально-развлекательных игр для совершенствования интеллектуальных навыков молодежи</t>
  </si>
  <si>
    <t>3.6.</t>
  </si>
  <si>
    <t>Приобретение сувенирной продукции и подарков для стимулирования участия в молодежных мунициипальных мероприятиях</t>
  </si>
  <si>
    <t>3.7.</t>
  </si>
  <si>
    <t>Поддержка молодых семей</t>
  </si>
  <si>
    <t>4.1.</t>
  </si>
  <si>
    <t>Проведение эколгических акций, мероприятий по благоустройству территории</t>
  </si>
  <si>
    <t>4.2.</t>
  </si>
  <si>
    <t>Привлечение молодежи к участию в районных и обастных мероприятиях, направленных на пропаганду ЗОЖ</t>
  </si>
  <si>
    <t>4.3.</t>
  </si>
  <si>
    <t>Профилактика наркомании, противодействие незаконному обороту наркотиков и психотропных веществ на территории поселения</t>
  </si>
  <si>
    <t>5.1.</t>
  </si>
  <si>
    <t>Проведение акций и мероприятий, приуроченных к дням воинской славы и памятным датам</t>
  </si>
  <si>
    <t>5.2.</t>
  </si>
  <si>
    <t>Молодежное сопровождение торжественного шествия парада 9 мая</t>
  </si>
  <si>
    <t>5.3.</t>
  </si>
  <si>
    <t>Приобретение сувенирной атрибутики с символами МО "Новодевяткинское сельское поселение"</t>
  </si>
  <si>
    <t>соисполнитель - администрация МО "Новодевяткинское сельское поселение"</t>
  </si>
  <si>
    <t xml:space="preserve">МКУ "Молодежный центр"                   </t>
  </si>
  <si>
    <t xml:space="preserve">Всего </t>
  </si>
  <si>
    <t>МКУ "Молодежный центр"</t>
  </si>
  <si>
    <t xml:space="preserve"> Главной целью муниципальной программы является - обеспечение процесса развития потенциала и успешной социализации молодежи в современном российском обществе</t>
  </si>
  <si>
    <t xml:space="preserve">Для достижения поставленной цели в 2022 году были достигнуты основные задачи:
1. Организация досуга и занятости молодежи в свободное от учебы время в рамках первичной профилактики асоциального и девиантного поведения в молодежной среде;
2. Поощрение талантливой, социально-ответственной молодежи с активной гражданской позицией;
3.Создание условий для самореализации молодежи и совершенствования и совершенствования интеллектуальных и творческих навыков молодых людей; поддержка молодежных инициатив; развитие волонтерской деятельности;                                                                                                                               4.     Формирование у молодежи системы ценностей здорового образа жизни, бережного отношения к природе;                                                                                                                                                                 5. Гражданско-патриотическое воспитание молодых людей, направленное на формирование позитивного восприятия своего Отечества                                                                                                                                                      </t>
  </si>
  <si>
    <t xml:space="preserve"> Муниципальная программа утверждена постановлением администрации МО "Новодевяткинское сельское поселение" №159/01-04 от 08.11.2021г. Об утверждении муниципальной программы 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2022 - 2024 годы», внесены изменения в муниципальную программу постановлением администрации МО "Новодевяткинское сельское поселение" №245/01-04 от 07.11.2022г. </t>
  </si>
  <si>
    <t>исполнено по фактической потребности</t>
  </si>
  <si>
    <t>отсутствуют</t>
  </si>
  <si>
    <t>Пояснительная  записка                                                                                                                                                                к отчету об исполнении муниципальной программы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2022 - 2024 годы»</t>
  </si>
  <si>
    <r>
      <t xml:space="preserve">2. </t>
    </r>
    <r>
      <rPr>
        <b/>
        <sz val="12"/>
        <color theme="1"/>
        <rFont val="Times New Roman"/>
        <family val="1"/>
        <charset val="204"/>
      </rPr>
      <t xml:space="preserve">Оценка результативности расходования бюджетных средств: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Расходы по мероприятию программы "Культурный и молодежный обмен между городами-побратимами России и зарубежных стран" составили 67,1 %, что обусловлено фактической потребностью. Доля неполного расходования финансовых средств программы за 2022 год составила 0,7% от общего объема.Анализ эффективности использования финансовых средств, направленных на реализацию муниципальной программы, показал, что финансовые средства на реализацию программы в целом используются эффективно. </t>
    </r>
  </si>
  <si>
    <r>
      <t xml:space="preserve">3. </t>
    </r>
    <r>
      <rPr>
        <b/>
        <sz val="12"/>
        <color theme="1"/>
        <rFont val="Times New Roman"/>
        <family val="1"/>
        <charset val="204"/>
      </rPr>
      <t>Результаты выполнения программных мероприятий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Реализация программы освоена на 99,3 %. По мероприятию муниципальной программы "Культурный и молодежный обмен между городами-побратимами России и зарубежных стран" достигнут показатель на 67,1 % в связи с  отменой мероприятий, проводимых совместно с зарубежными странами.</t>
    </r>
  </si>
  <si>
    <r>
      <rPr>
        <b/>
        <sz val="12"/>
        <color theme="1"/>
        <rFont val="Times New Roman"/>
        <family val="1"/>
        <charset val="204"/>
      </rPr>
      <t>1. Основания для реализации Программы</t>
    </r>
    <r>
      <rPr>
        <sz val="12"/>
        <color theme="1"/>
        <rFont val="Times New Roman"/>
        <family val="1"/>
        <charset val="204"/>
      </rPr>
      <t xml:space="preserve">
1. Бюджетный кодекс РФ, 
2. Федеральный закон от 06.10.2013г. №131-ФЗ «Об общих принципах организации местного самоуправления в Российской Федерации»,
3. Постановление Правительства РФ от 29.11.2014 № 2403-р "Основы государственной молодежной политики Российской Федерации на период до 2025 года."
4. Устав муниципального образования "Новодевяткинское сельское поселение", 
5. Постановление администрации  МО «Новодевяткинское сельское поселение» от 25.10.2021 г. №144/01-04 «Об утверждении Порядка разработки, утверждения, реализации и оценки эффективности реализации муниципальных программ (комплексных программ) МО «Новодевяткинское сельское поселение»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</si>
</sst>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8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14" fillId="0" borderId="7" xfId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43" fontId="6" fillId="0" borderId="7" xfId="1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5" fillId="0" borderId="9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 wrapText="1"/>
    </xf>
    <xf numFmtId="43" fontId="14" fillId="0" borderId="9" xfId="1" applyFont="1" applyBorder="1" applyAlignment="1">
      <alignment horizontal="center" vertical="center" wrapText="1"/>
    </xf>
    <xf numFmtId="43" fontId="14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6" fillId="0" borderId="9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4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3" fontId="14" fillId="0" borderId="9" xfId="1" applyFont="1" applyBorder="1" applyAlignment="1">
      <alignment vertical="center" wrapText="1"/>
    </xf>
    <xf numFmtId="43" fontId="14" fillId="0" borderId="4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117</xdr:row>
      <xdr:rowOff>38100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29108400"/>
          <a:ext cx="2628900" cy="6877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1562100</xdr:colOff>
      <xdr:row>10</xdr:row>
      <xdr:rowOff>19050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1049000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0"/>
  <sheetViews>
    <sheetView topLeftCell="A106" workbookViewId="0">
      <selection activeCell="A124" sqref="A124:M124"/>
    </sheetView>
  </sheetViews>
  <sheetFormatPr defaultRowHeight="15" x14ac:dyDescent="0.25"/>
  <cols>
    <col min="2" max="2" width="16.5703125" customWidth="1"/>
    <col min="6" max="6" width="7" customWidth="1"/>
    <col min="8" max="8" width="7.85546875" customWidth="1"/>
    <col min="9" max="9" width="11.140625" customWidth="1"/>
    <col min="10" max="10" width="12.5703125" customWidth="1"/>
    <col min="11" max="11" width="13.85546875" customWidth="1"/>
    <col min="12" max="12" width="21.7109375" customWidth="1"/>
    <col min="13" max="13" width="13" customWidth="1"/>
  </cols>
  <sheetData>
    <row r="1" spans="1:13" ht="15.75" x14ac:dyDescent="0.25">
      <c r="A1" s="68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68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6.25" customHeight="1" x14ac:dyDescent="0.25">
      <c r="A3" s="16"/>
      <c r="B3" s="17"/>
      <c r="C3" s="66" t="s">
        <v>52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8.75" x14ac:dyDescent="0.25">
      <c r="A4" s="69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 x14ac:dyDescent="0.25">
      <c r="A5" s="70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6.5" thickBot="1" x14ac:dyDescent="0.3">
      <c r="A6" s="2"/>
    </row>
    <row r="7" spans="1:13" ht="60.75" thickBot="1" x14ac:dyDescent="0.3">
      <c r="A7" s="43" t="s">
        <v>3</v>
      </c>
      <c r="B7" s="3" t="s">
        <v>4</v>
      </c>
      <c r="C7" s="49"/>
      <c r="D7" s="50"/>
      <c r="E7" s="49" t="s">
        <v>6</v>
      </c>
      <c r="F7" s="83"/>
      <c r="G7" s="83"/>
      <c r="H7" s="83"/>
      <c r="I7" s="83"/>
      <c r="J7" s="83"/>
      <c r="K7" s="50"/>
      <c r="L7" s="9" t="s">
        <v>7</v>
      </c>
      <c r="M7" s="43" t="s">
        <v>9</v>
      </c>
    </row>
    <row r="8" spans="1:13" ht="48" x14ac:dyDescent="0.25">
      <c r="A8" s="44"/>
      <c r="B8" s="4" t="s">
        <v>5</v>
      </c>
      <c r="C8" s="84" t="s">
        <v>10</v>
      </c>
      <c r="D8" s="85"/>
      <c r="E8" s="84" t="s">
        <v>12</v>
      </c>
      <c r="F8" s="85"/>
      <c r="G8" s="84" t="s">
        <v>13</v>
      </c>
      <c r="H8" s="85"/>
      <c r="I8" s="43" t="s">
        <v>14</v>
      </c>
      <c r="J8" s="10" t="s">
        <v>15</v>
      </c>
      <c r="K8" s="10" t="s">
        <v>17</v>
      </c>
      <c r="L8" s="10" t="s">
        <v>8</v>
      </c>
      <c r="M8" s="44"/>
    </row>
    <row r="9" spans="1:13" x14ac:dyDescent="0.25">
      <c r="A9" s="44"/>
      <c r="B9" s="5"/>
      <c r="C9" s="86" t="s">
        <v>11</v>
      </c>
      <c r="D9" s="87"/>
      <c r="E9" s="86"/>
      <c r="F9" s="87"/>
      <c r="G9" s="86"/>
      <c r="H9" s="87"/>
      <c r="I9" s="44"/>
      <c r="J9" s="4" t="s">
        <v>16</v>
      </c>
      <c r="K9" s="4" t="s">
        <v>18</v>
      </c>
      <c r="L9" s="7"/>
      <c r="M9" s="44"/>
    </row>
    <row r="10" spans="1:13" ht="36" customHeight="1" thickBot="1" x14ac:dyDescent="0.3">
      <c r="A10" s="45"/>
      <c r="B10" s="6"/>
      <c r="C10" s="88"/>
      <c r="D10" s="89"/>
      <c r="E10" s="90"/>
      <c r="F10" s="91"/>
      <c r="G10" s="90"/>
      <c r="H10" s="91"/>
      <c r="I10" s="45"/>
      <c r="J10" s="6"/>
      <c r="K10" s="11" t="s">
        <v>19</v>
      </c>
      <c r="L10" s="8"/>
      <c r="M10" s="45"/>
    </row>
    <row r="11" spans="1:13" ht="15.75" thickBot="1" x14ac:dyDescent="0.3">
      <c r="A11" s="12">
        <v>1</v>
      </c>
      <c r="B11" s="13">
        <v>2</v>
      </c>
      <c r="C11" s="49">
        <v>3</v>
      </c>
      <c r="D11" s="50"/>
      <c r="E11" s="49">
        <v>4</v>
      </c>
      <c r="F11" s="50"/>
      <c r="G11" s="49">
        <v>5</v>
      </c>
      <c r="H11" s="50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57.95" customHeight="1" thickBot="1" x14ac:dyDescent="0.3">
      <c r="A12" s="43" t="s">
        <v>34</v>
      </c>
      <c r="B12" s="43" t="s">
        <v>53</v>
      </c>
      <c r="C12" s="49" t="s">
        <v>20</v>
      </c>
      <c r="D12" s="50"/>
      <c r="E12" s="39">
        <v>147436</v>
      </c>
      <c r="F12" s="40"/>
      <c r="G12" s="71">
        <v>147436</v>
      </c>
      <c r="H12" s="72"/>
      <c r="I12" s="34">
        <v>147436</v>
      </c>
      <c r="J12" s="29">
        <f>ROUND((I12/E12)*100,1)</f>
        <v>100</v>
      </c>
      <c r="K12" s="34">
        <f>ROUND((I12/G12)*100,1)</f>
        <v>100</v>
      </c>
      <c r="L12" s="43" t="s">
        <v>86</v>
      </c>
      <c r="M12" s="46" t="s">
        <v>94</v>
      </c>
    </row>
    <row r="13" spans="1:13" ht="15.75" thickBot="1" x14ac:dyDescent="0.3">
      <c r="A13" s="44"/>
      <c r="B13" s="44"/>
      <c r="C13" s="49" t="s">
        <v>21</v>
      </c>
      <c r="D13" s="50"/>
      <c r="E13" s="39"/>
      <c r="F13" s="40"/>
      <c r="G13" s="71"/>
      <c r="H13" s="72"/>
      <c r="I13" s="34"/>
      <c r="J13" s="29"/>
      <c r="K13" s="34"/>
      <c r="L13" s="44"/>
      <c r="M13" s="47"/>
    </row>
    <row r="14" spans="1:13" ht="15.75" thickBot="1" x14ac:dyDescent="0.3">
      <c r="A14" s="44"/>
      <c r="B14" s="44"/>
      <c r="C14" s="49" t="s">
        <v>22</v>
      </c>
      <c r="D14" s="50"/>
      <c r="E14" s="39"/>
      <c r="F14" s="40"/>
      <c r="G14" s="71"/>
      <c r="H14" s="72"/>
      <c r="I14" s="34"/>
      <c r="J14" s="29"/>
      <c r="K14" s="34"/>
      <c r="L14" s="44"/>
      <c r="M14" s="47"/>
    </row>
    <row r="15" spans="1:13" ht="15.75" thickBot="1" x14ac:dyDescent="0.3">
      <c r="A15" s="44"/>
      <c r="B15" s="44"/>
      <c r="C15" s="49" t="s">
        <v>23</v>
      </c>
      <c r="D15" s="50"/>
      <c r="E15" s="39">
        <v>147436</v>
      </c>
      <c r="F15" s="40"/>
      <c r="G15" s="71">
        <v>147436</v>
      </c>
      <c r="H15" s="72"/>
      <c r="I15" s="34">
        <v>147436</v>
      </c>
      <c r="J15" s="29">
        <f>ROUND((I15/E15)*100,1)</f>
        <v>100</v>
      </c>
      <c r="K15" s="34">
        <f>ROUND((I15/G15)*100,1)</f>
        <v>100</v>
      </c>
      <c r="L15" s="44"/>
      <c r="M15" s="47"/>
    </row>
    <row r="16" spans="1:13" ht="15.75" thickBot="1" x14ac:dyDescent="0.3">
      <c r="A16" s="45"/>
      <c r="B16" s="45"/>
      <c r="C16" s="49" t="s">
        <v>24</v>
      </c>
      <c r="D16" s="50"/>
      <c r="E16" s="39"/>
      <c r="F16" s="40"/>
      <c r="G16" s="81"/>
      <c r="H16" s="82"/>
      <c r="I16" s="31"/>
      <c r="J16" s="29"/>
      <c r="K16" s="31"/>
      <c r="L16" s="45"/>
      <c r="M16" s="48"/>
    </row>
    <row r="17" spans="1:39" ht="15" customHeight="1" thickBot="1" x14ac:dyDescent="0.3">
      <c r="A17" s="43" t="s">
        <v>35</v>
      </c>
      <c r="B17" s="43" t="s">
        <v>54</v>
      </c>
      <c r="C17" s="49" t="s">
        <v>20</v>
      </c>
      <c r="D17" s="50"/>
      <c r="E17" s="39">
        <v>0</v>
      </c>
      <c r="F17" s="40"/>
      <c r="G17" s="61">
        <v>0</v>
      </c>
      <c r="H17" s="62"/>
      <c r="I17" s="31"/>
      <c r="J17" s="29"/>
      <c r="K17" s="31"/>
      <c r="L17" s="43" t="s">
        <v>42</v>
      </c>
      <c r="M17" s="46" t="s">
        <v>94</v>
      </c>
    </row>
    <row r="18" spans="1:39" ht="15.75" thickBot="1" x14ac:dyDescent="0.3">
      <c r="A18" s="44"/>
      <c r="B18" s="44"/>
      <c r="C18" s="49" t="s">
        <v>21</v>
      </c>
      <c r="D18" s="50"/>
      <c r="E18" s="39"/>
      <c r="F18" s="40"/>
      <c r="G18" s="61"/>
      <c r="H18" s="62"/>
      <c r="I18" s="31"/>
      <c r="J18" s="29"/>
      <c r="K18" s="31"/>
      <c r="L18" s="44"/>
      <c r="M18" s="47"/>
    </row>
    <row r="19" spans="1:39" ht="15.75" thickBot="1" x14ac:dyDescent="0.3">
      <c r="A19" s="44"/>
      <c r="B19" s="44"/>
      <c r="C19" s="49" t="s">
        <v>22</v>
      </c>
      <c r="D19" s="50"/>
      <c r="E19" s="39"/>
      <c r="F19" s="40"/>
      <c r="G19" s="61"/>
      <c r="H19" s="62"/>
      <c r="I19" s="31"/>
      <c r="J19" s="29"/>
      <c r="K19" s="31"/>
      <c r="L19" s="44"/>
      <c r="M19" s="47"/>
    </row>
    <row r="20" spans="1:39" ht="15.75" thickBot="1" x14ac:dyDescent="0.3">
      <c r="A20" s="44"/>
      <c r="B20" s="44"/>
      <c r="C20" s="49" t="s">
        <v>23</v>
      </c>
      <c r="D20" s="50"/>
      <c r="E20" s="39"/>
      <c r="F20" s="40"/>
      <c r="G20" s="61"/>
      <c r="H20" s="62"/>
      <c r="I20" s="31"/>
      <c r="J20" s="29"/>
      <c r="K20" s="31"/>
      <c r="L20" s="44"/>
      <c r="M20" s="47"/>
    </row>
    <row r="21" spans="1:39" ht="15.75" thickBot="1" x14ac:dyDescent="0.3">
      <c r="A21" s="45"/>
      <c r="B21" s="45"/>
      <c r="C21" s="49" t="s">
        <v>24</v>
      </c>
      <c r="D21" s="50"/>
      <c r="E21" s="39"/>
      <c r="F21" s="40"/>
      <c r="G21" s="61"/>
      <c r="H21" s="62"/>
      <c r="I21" s="31"/>
      <c r="J21" s="29"/>
      <c r="K21" s="31"/>
      <c r="L21" s="45"/>
      <c r="M21" s="48"/>
    </row>
    <row r="22" spans="1:39" ht="15" customHeight="1" thickBot="1" x14ac:dyDescent="0.3">
      <c r="A22" s="43" t="s">
        <v>55</v>
      </c>
      <c r="B22" s="43" t="s">
        <v>56</v>
      </c>
      <c r="C22" s="49" t="s">
        <v>20</v>
      </c>
      <c r="D22" s="50"/>
      <c r="E22" s="39">
        <v>39999</v>
      </c>
      <c r="F22" s="40"/>
      <c r="G22" s="71">
        <v>39999</v>
      </c>
      <c r="H22" s="72"/>
      <c r="I22" s="34">
        <v>39999</v>
      </c>
      <c r="J22" s="29">
        <f>ROUND((I22/E22)*100,1)</f>
        <v>100</v>
      </c>
      <c r="K22" s="34">
        <f>ROUND((I22/G22)*100,1)</f>
        <v>100</v>
      </c>
      <c r="L22" s="43" t="s">
        <v>42</v>
      </c>
      <c r="M22" s="46" t="s">
        <v>41</v>
      </c>
    </row>
    <row r="23" spans="1:39" ht="15.75" thickBot="1" x14ac:dyDescent="0.3">
      <c r="A23" s="44"/>
      <c r="B23" s="44"/>
      <c r="C23" s="49" t="s">
        <v>21</v>
      </c>
      <c r="D23" s="50"/>
      <c r="E23" s="39"/>
      <c r="F23" s="40"/>
      <c r="G23" s="71"/>
      <c r="H23" s="72"/>
      <c r="I23" s="34"/>
      <c r="J23" s="29"/>
      <c r="K23" s="34"/>
      <c r="L23" s="44"/>
      <c r="M23" s="47"/>
    </row>
    <row r="24" spans="1:39" ht="15.75" thickBot="1" x14ac:dyDescent="0.3">
      <c r="A24" s="44"/>
      <c r="B24" s="44"/>
      <c r="C24" s="49" t="s">
        <v>22</v>
      </c>
      <c r="D24" s="50"/>
      <c r="E24" s="39"/>
      <c r="F24" s="40"/>
      <c r="G24" s="71"/>
      <c r="H24" s="72"/>
      <c r="I24" s="34"/>
      <c r="J24" s="29"/>
      <c r="K24" s="34"/>
      <c r="L24" s="44"/>
      <c r="M24" s="47"/>
    </row>
    <row r="25" spans="1:39" ht="15.75" thickBot="1" x14ac:dyDescent="0.3">
      <c r="A25" s="44"/>
      <c r="B25" s="44"/>
      <c r="C25" s="49" t="s">
        <v>23</v>
      </c>
      <c r="D25" s="50"/>
      <c r="E25" s="39">
        <v>39999</v>
      </c>
      <c r="F25" s="40"/>
      <c r="G25" s="71">
        <v>39999</v>
      </c>
      <c r="H25" s="72"/>
      <c r="I25" s="34">
        <v>39999</v>
      </c>
      <c r="J25" s="29">
        <f>ROUND((I25/E25)*100,1)</f>
        <v>100</v>
      </c>
      <c r="K25" s="34">
        <f>ROUND((I25/G25)*100,1)</f>
        <v>100</v>
      </c>
      <c r="L25" s="44"/>
      <c r="M25" s="47"/>
    </row>
    <row r="26" spans="1:39" ht="15.75" thickBot="1" x14ac:dyDescent="0.3">
      <c r="A26" s="45"/>
      <c r="B26" s="45"/>
      <c r="C26" s="49" t="s">
        <v>24</v>
      </c>
      <c r="D26" s="50"/>
      <c r="E26" s="39"/>
      <c r="F26" s="40"/>
      <c r="G26" s="71"/>
      <c r="H26" s="72"/>
      <c r="I26" s="34"/>
      <c r="J26" s="29"/>
      <c r="K26" s="34"/>
      <c r="L26" s="45"/>
      <c r="M26" s="48"/>
    </row>
    <row r="27" spans="1:39" ht="15.75" thickBot="1" x14ac:dyDescent="0.3">
      <c r="A27" s="43" t="s">
        <v>57</v>
      </c>
      <c r="B27" s="43" t="s">
        <v>58</v>
      </c>
      <c r="C27" s="49" t="s">
        <v>20</v>
      </c>
      <c r="D27" s="50"/>
      <c r="E27" s="39">
        <v>0</v>
      </c>
      <c r="F27" s="40"/>
      <c r="G27" s="41">
        <v>0</v>
      </c>
      <c r="H27" s="42"/>
      <c r="I27" s="34"/>
      <c r="J27" s="29"/>
      <c r="K27" s="34"/>
      <c r="L27" s="43" t="s">
        <v>42</v>
      </c>
      <c r="M27" s="46" t="s">
        <v>41</v>
      </c>
    </row>
    <row r="28" spans="1:39" ht="15.75" thickBot="1" x14ac:dyDescent="0.3">
      <c r="A28" s="44"/>
      <c r="B28" s="44"/>
      <c r="C28" s="49" t="s">
        <v>21</v>
      </c>
      <c r="D28" s="50"/>
      <c r="E28" s="39"/>
      <c r="F28" s="40"/>
      <c r="G28" s="41"/>
      <c r="H28" s="42"/>
      <c r="I28" s="34"/>
      <c r="J28" s="29"/>
      <c r="K28" s="34"/>
      <c r="L28" s="44"/>
      <c r="M28" s="47"/>
    </row>
    <row r="29" spans="1:39" ht="18" customHeight="1" thickBot="1" x14ac:dyDescent="0.3">
      <c r="A29" s="44"/>
      <c r="B29" s="44"/>
      <c r="C29" s="49" t="s">
        <v>22</v>
      </c>
      <c r="D29" s="50"/>
      <c r="E29" s="39"/>
      <c r="F29" s="40"/>
      <c r="G29" s="41"/>
      <c r="H29" s="42"/>
      <c r="I29" s="34"/>
      <c r="J29" s="29"/>
      <c r="K29" s="34"/>
      <c r="L29" s="44"/>
      <c r="M29" s="47"/>
    </row>
    <row r="30" spans="1:39" ht="20.25" customHeight="1" thickBot="1" x14ac:dyDescent="0.3">
      <c r="A30" s="44"/>
      <c r="B30" s="44"/>
      <c r="C30" s="49" t="s">
        <v>23</v>
      </c>
      <c r="D30" s="50"/>
      <c r="E30" s="39"/>
      <c r="F30" s="40"/>
      <c r="G30" s="41"/>
      <c r="H30" s="42"/>
      <c r="I30" s="35"/>
      <c r="J30" s="30"/>
      <c r="K30" s="35"/>
      <c r="L30" s="44"/>
      <c r="M30" s="47"/>
    </row>
    <row r="31" spans="1:39" s="18" customFormat="1" ht="15.75" thickBot="1" x14ac:dyDescent="0.3">
      <c r="A31" s="45"/>
      <c r="B31" s="45"/>
      <c r="C31" s="49" t="s">
        <v>24</v>
      </c>
      <c r="D31" s="50"/>
      <c r="E31" s="39"/>
      <c r="F31" s="40"/>
      <c r="G31" s="41"/>
      <c r="H31" s="42"/>
      <c r="I31" s="33"/>
      <c r="J31" s="28"/>
      <c r="K31" s="33"/>
      <c r="L31" s="45"/>
      <c r="M31" s="4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0.25" customHeight="1" thickBot="1" x14ac:dyDescent="0.3">
      <c r="A32" s="43" t="s">
        <v>59</v>
      </c>
      <c r="B32" s="43" t="s">
        <v>60</v>
      </c>
      <c r="C32" s="49" t="s">
        <v>20</v>
      </c>
      <c r="D32" s="50"/>
      <c r="E32" s="39">
        <v>0</v>
      </c>
      <c r="F32" s="40"/>
      <c r="G32" s="41">
        <v>0</v>
      </c>
      <c r="H32" s="42"/>
      <c r="I32" s="34"/>
      <c r="J32" s="29"/>
      <c r="K32" s="34"/>
      <c r="L32" s="43" t="s">
        <v>42</v>
      </c>
      <c r="M32" s="46" t="s">
        <v>41</v>
      </c>
    </row>
    <row r="33" spans="1:13" ht="26.1" customHeight="1" thickBot="1" x14ac:dyDescent="0.3">
      <c r="A33" s="44"/>
      <c r="B33" s="44"/>
      <c r="C33" s="49" t="s">
        <v>21</v>
      </c>
      <c r="D33" s="50"/>
      <c r="E33" s="39"/>
      <c r="F33" s="40"/>
      <c r="G33" s="41"/>
      <c r="H33" s="42"/>
      <c r="I33" s="34"/>
      <c r="J33" s="29"/>
      <c r="K33" s="34"/>
      <c r="L33" s="44"/>
      <c r="M33" s="47"/>
    </row>
    <row r="34" spans="1:13" ht="26.1" customHeight="1" thickBot="1" x14ac:dyDescent="0.3">
      <c r="A34" s="44"/>
      <c r="B34" s="44"/>
      <c r="C34" s="49" t="s">
        <v>22</v>
      </c>
      <c r="D34" s="50"/>
      <c r="E34" s="39"/>
      <c r="F34" s="40"/>
      <c r="G34" s="41"/>
      <c r="H34" s="42"/>
      <c r="I34" s="34"/>
      <c r="J34" s="29"/>
      <c r="K34" s="34"/>
      <c r="L34" s="44"/>
      <c r="M34" s="47"/>
    </row>
    <row r="35" spans="1:13" ht="24.95" customHeight="1" thickBot="1" x14ac:dyDescent="0.3">
      <c r="A35" s="44"/>
      <c r="B35" s="44"/>
      <c r="C35" s="49" t="s">
        <v>23</v>
      </c>
      <c r="D35" s="50"/>
      <c r="E35" s="39"/>
      <c r="F35" s="40"/>
      <c r="G35" s="41"/>
      <c r="H35" s="42"/>
      <c r="I35" s="34"/>
      <c r="J35" s="29"/>
      <c r="K35" s="34"/>
      <c r="L35" s="44"/>
      <c r="M35" s="47"/>
    </row>
    <row r="36" spans="1:13" ht="31.5" customHeight="1" thickBot="1" x14ac:dyDescent="0.3">
      <c r="A36" s="45"/>
      <c r="B36" s="45"/>
      <c r="C36" s="49" t="s">
        <v>24</v>
      </c>
      <c r="D36" s="50"/>
      <c r="E36" s="39"/>
      <c r="F36" s="40"/>
      <c r="G36" s="41"/>
      <c r="H36" s="42"/>
      <c r="I36" s="34"/>
      <c r="J36" s="29"/>
      <c r="K36" s="34"/>
      <c r="L36" s="45"/>
      <c r="M36" s="48"/>
    </row>
    <row r="37" spans="1:13" ht="15" customHeight="1" thickBot="1" x14ac:dyDescent="0.3">
      <c r="A37" s="60" t="s">
        <v>36</v>
      </c>
      <c r="B37" s="43" t="s">
        <v>61</v>
      </c>
      <c r="C37" s="49" t="s">
        <v>20</v>
      </c>
      <c r="D37" s="50"/>
      <c r="E37" s="39">
        <v>180000</v>
      </c>
      <c r="F37" s="40"/>
      <c r="G37" s="41">
        <v>180000</v>
      </c>
      <c r="H37" s="42"/>
      <c r="I37" s="34">
        <v>180000</v>
      </c>
      <c r="J37" s="29">
        <f>ROUND((I37/E37)*100,1)</f>
        <v>100</v>
      </c>
      <c r="K37" s="34">
        <f>ROUND((I37/G37)*100,1)</f>
        <v>100</v>
      </c>
      <c r="L37" s="43" t="s">
        <v>86</v>
      </c>
      <c r="M37" s="46" t="s">
        <v>41</v>
      </c>
    </row>
    <row r="38" spans="1:13" ht="15.75" thickBot="1" x14ac:dyDescent="0.3">
      <c r="A38" s="44"/>
      <c r="B38" s="44"/>
      <c r="C38" s="49" t="s">
        <v>21</v>
      </c>
      <c r="D38" s="50"/>
      <c r="E38" s="39"/>
      <c r="F38" s="40"/>
      <c r="G38" s="41"/>
      <c r="H38" s="42"/>
      <c r="I38" s="34"/>
      <c r="J38" s="29"/>
      <c r="K38" s="34"/>
      <c r="L38" s="44"/>
      <c r="M38" s="47"/>
    </row>
    <row r="39" spans="1:13" ht="15.75" thickBot="1" x14ac:dyDescent="0.3">
      <c r="A39" s="44"/>
      <c r="B39" s="44"/>
      <c r="C39" s="49" t="s">
        <v>22</v>
      </c>
      <c r="D39" s="50"/>
      <c r="E39" s="39"/>
      <c r="F39" s="40"/>
      <c r="G39" s="41"/>
      <c r="H39" s="42"/>
      <c r="I39" s="34"/>
      <c r="J39" s="29"/>
      <c r="K39" s="34"/>
      <c r="L39" s="44"/>
      <c r="M39" s="47"/>
    </row>
    <row r="40" spans="1:13" ht="15.75" thickBot="1" x14ac:dyDescent="0.3">
      <c r="A40" s="44"/>
      <c r="B40" s="44"/>
      <c r="C40" s="49" t="s">
        <v>23</v>
      </c>
      <c r="D40" s="50"/>
      <c r="E40" s="39">
        <v>180000</v>
      </c>
      <c r="F40" s="40"/>
      <c r="G40" s="41">
        <v>180000</v>
      </c>
      <c r="H40" s="42"/>
      <c r="I40" s="34">
        <v>180000</v>
      </c>
      <c r="J40" s="29">
        <f>ROUND((I40/E40)*100,1)</f>
        <v>100</v>
      </c>
      <c r="K40" s="34">
        <f>ROUND((I40/G40)*100,1)</f>
        <v>100</v>
      </c>
      <c r="L40" s="44"/>
      <c r="M40" s="47"/>
    </row>
    <row r="41" spans="1:13" ht="15.75" thickBot="1" x14ac:dyDescent="0.3">
      <c r="A41" s="45"/>
      <c r="B41" s="45"/>
      <c r="C41" s="49" t="s">
        <v>24</v>
      </c>
      <c r="D41" s="50"/>
      <c r="E41" s="39"/>
      <c r="F41" s="40"/>
      <c r="G41" s="41"/>
      <c r="H41" s="42"/>
      <c r="I41" s="34"/>
      <c r="J41" s="29"/>
      <c r="K41" s="34"/>
      <c r="L41" s="45"/>
      <c r="M41" s="48"/>
    </row>
    <row r="42" spans="1:13" ht="17.25" customHeight="1" thickBot="1" x14ac:dyDescent="0.3">
      <c r="A42" s="43" t="s">
        <v>37</v>
      </c>
      <c r="B42" s="43" t="s">
        <v>62</v>
      </c>
      <c r="C42" s="49" t="s">
        <v>20</v>
      </c>
      <c r="D42" s="50"/>
      <c r="E42" s="39">
        <v>250979.63</v>
      </c>
      <c r="F42" s="40"/>
      <c r="G42" s="41">
        <v>250979.63</v>
      </c>
      <c r="H42" s="42"/>
      <c r="I42" s="34">
        <v>250979.63</v>
      </c>
      <c r="J42" s="29">
        <f>ROUND((I42/E42)*100,1)</f>
        <v>100</v>
      </c>
      <c r="K42" s="34">
        <f>ROUND((I42/G42)*100,1)</f>
        <v>100</v>
      </c>
      <c r="L42" s="43" t="s">
        <v>42</v>
      </c>
      <c r="M42" s="46" t="s">
        <v>41</v>
      </c>
    </row>
    <row r="43" spans="1:13" ht="17.25" customHeight="1" thickBot="1" x14ac:dyDescent="0.3">
      <c r="A43" s="44"/>
      <c r="B43" s="44"/>
      <c r="C43" s="49" t="s">
        <v>21</v>
      </c>
      <c r="D43" s="50"/>
      <c r="E43" s="39"/>
      <c r="F43" s="40"/>
      <c r="G43" s="41"/>
      <c r="H43" s="42"/>
      <c r="I43" s="34"/>
      <c r="J43" s="29"/>
      <c r="K43" s="34"/>
      <c r="L43" s="44"/>
      <c r="M43" s="47"/>
    </row>
    <row r="44" spans="1:13" ht="17.25" customHeight="1" thickBot="1" x14ac:dyDescent="0.3">
      <c r="A44" s="44"/>
      <c r="B44" s="44"/>
      <c r="C44" s="49" t="s">
        <v>22</v>
      </c>
      <c r="D44" s="50"/>
      <c r="E44" s="39"/>
      <c r="F44" s="40"/>
      <c r="G44" s="41"/>
      <c r="H44" s="42"/>
      <c r="I44" s="34"/>
      <c r="J44" s="29"/>
      <c r="K44" s="34"/>
      <c r="L44" s="44"/>
      <c r="M44" s="47"/>
    </row>
    <row r="45" spans="1:13" ht="24.95" customHeight="1" thickBot="1" x14ac:dyDescent="0.3">
      <c r="A45" s="44"/>
      <c r="B45" s="44"/>
      <c r="C45" s="49" t="s">
        <v>23</v>
      </c>
      <c r="D45" s="50"/>
      <c r="E45" s="39">
        <v>250979.63</v>
      </c>
      <c r="F45" s="40"/>
      <c r="G45" s="41">
        <v>250979.63</v>
      </c>
      <c r="H45" s="42"/>
      <c r="I45" s="34">
        <v>250979.63</v>
      </c>
      <c r="J45" s="29">
        <f>ROUND((I45/E45)*100,1)</f>
        <v>100</v>
      </c>
      <c r="K45" s="34">
        <f>ROUND((I45/G45)*100,1)</f>
        <v>100</v>
      </c>
      <c r="L45" s="44"/>
      <c r="M45" s="47"/>
    </row>
    <row r="46" spans="1:13" ht="60.95" customHeight="1" thickBot="1" x14ac:dyDescent="0.3">
      <c r="A46" s="45"/>
      <c r="B46" s="45"/>
      <c r="C46" s="49" t="s">
        <v>24</v>
      </c>
      <c r="D46" s="50"/>
      <c r="E46" s="39"/>
      <c r="F46" s="40"/>
      <c r="G46" s="41"/>
      <c r="H46" s="42"/>
      <c r="I46" s="34"/>
      <c r="J46" s="29"/>
      <c r="K46" s="34"/>
      <c r="L46" s="45"/>
      <c r="M46" s="48"/>
    </row>
    <row r="47" spans="1:13" ht="15.75" customHeight="1" thickBot="1" x14ac:dyDescent="0.3">
      <c r="A47" s="43" t="s">
        <v>38</v>
      </c>
      <c r="B47" s="43" t="s">
        <v>63</v>
      </c>
      <c r="C47" s="49" t="s">
        <v>20</v>
      </c>
      <c r="D47" s="50"/>
      <c r="E47" s="39">
        <v>0</v>
      </c>
      <c r="F47" s="40"/>
      <c r="G47" s="41">
        <v>0</v>
      </c>
      <c r="H47" s="42"/>
      <c r="I47" s="34"/>
      <c r="J47" s="29"/>
      <c r="K47" s="34"/>
      <c r="L47" s="43" t="s">
        <v>89</v>
      </c>
      <c r="M47" s="46" t="s">
        <v>41</v>
      </c>
    </row>
    <row r="48" spans="1:13" ht="26.45" customHeight="1" thickBot="1" x14ac:dyDescent="0.3">
      <c r="A48" s="44"/>
      <c r="B48" s="44"/>
      <c r="C48" s="49" t="s">
        <v>21</v>
      </c>
      <c r="D48" s="50"/>
      <c r="E48" s="39"/>
      <c r="F48" s="40"/>
      <c r="G48" s="41"/>
      <c r="H48" s="42"/>
      <c r="I48" s="34"/>
      <c r="J48" s="29"/>
      <c r="K48" s="34"/>
      <c r="L48" s="44"/>
      <c r="M48" s="47"/>
    </row>
    <row r="49" spans="1:13" ht="23.1" customHeight="1" thickBot="1" x14ac:dyDescent="0.3">
      <c r="A49" s="44"/>
      <c r="B49" s="44"/>
      <c r="C49" s="49" t="s">
        <v>22</v>
      </c>
      <c r="D49" s="50"/>
      <c r="E49" s="39"/>
      <c r="F49" s="40"/>
      <c r="G49" s="41"/>
      <c r="H49" s="42"/>
      <c r="I49" s="34"/>
      <c r="J49" s="29"/>
      <c r="K49" s="34"/>
      <c r="L49" s="44"/>
      <c r="M49" s="47"/>
    </row>
    <row r="50" spans="1:13" ht="27" customHeight="1" thickBot="1" x14ac:dyDescent="0.3">
      <c r="A50" s="44"/>
      <c r="B50" s="44"/>
      <c r="C50" s="49" t="s">
        <v>23</v>
      </c>
      <c r="D50" s="50"/>
      <c r="E50" s="39"/>
      <c r="F50" s="40"/>
      <c r="G50" s="41"/>
      <c r="H50" s="42"/>
      <c r="I50" s="34"/>
      <c r="J50" s="29"/>
      <c r="K50" s="34"/>
      <c r="L50" s="44"/>
      <c r="M50" s="47"/>
    </row>
    <row r="51" spans="1:13" ht="36" customHeight="1" thickBot="1" x14ac:dyDescent="0.3">
      <c r="A51" s="45"/>
      <c r="B51" s="45"/>
      <c r="C51" s="49" t="s">
        <v>24</v>
      </c>
      <c r="D51" s="50"/>
      <c r="E51" s="39"/>
      <c r="F51" s="40"/>
      <c r="G51" s="41"/>
      <c r="H51" s="42"/>
      <c r="I51" s="34"/>
      <c r="J51" s="29"/>
      <c r="K51" s="34"/>
      <c r="L51" s="45"/>
      <c r="M51" s="48"/>
    </row>
    <row r="52" spans="1:13" ht="15.75" thickBot="1" x14ac:dyDescent="0.3">
      <c r="A52" s="43" t="s">
        <v>39</v>
      </c>
      <c r="B52" s="43" t="s">
        <v>64</v>
      </c>
      <c r="C52" s="49" t="s">
        <v>20</v>
      </c>
      <c r="D52" s="50"/>
      <c r="E52" s="39">
        <v>19372</v>
      </c>
      <c r="F52" s="40"/>
      <c r="G52" s="41">
        <v>19372</v>
      </c>
      <c r="H52" s="42"/>
      <c r="I52" s="34">
        <v>13001</v>
      </c>
      <c r="J52" s="29">
        <f>ROUND((I52/E52)*100,1)</f>
        <v>67.099999999999994</v>
      </c>
      <c r="K52" s="34">
        <f>ROUND((I52/G52)*100,1)</f>
        <v>67.099999999999994</v>
      </c>
      <c r="L52" s="43" t="s">
        <v>89</v>
      </c>
      <c r="M52" s="46" t="s">
        <v>93</v>
      </c>
    </row>
    <row r="53" spans="1:13" ht="15.75" thickBot="1" x14ac:dyDescent="0.3">
      <c r="A53" s="44"/>
      <c r="B53" s="44"/>
      <c r="C53" s="49" t="s">
        <v>21</v>
      </c>
      <c r="D53" s="50"/>
      <c r="E53" s="39"/>
      <c r="F53" s="40"/>
      <c r="G53" s="41"/>
      <c r="H53" s="42"/>
      <c r="I53" s="34"/>
      <c r="J53" s="29"/>
      <c r="K53" s="34"/>
      <c r="L53" s="44"/>
      <c r="M53" s="47"/>
    </row>
    <row r="54" spans="1:13" ht="15.75" thickBot="1" x14ac:dyDescent="0.3">
      <c r="A54" s="44"/>
      <c r="B54" s="44"/>
      <c r="C54" s="49" t="s">
        <v>22</v>
      </c>
      <c r="D54" s="50"/>
      <c r="E54" s="39"/>
      <c r="F54" s="40"/>
      <c r="G54" s="41"/>
      <c r="H54" s="42"/>
      <c r="I54" s="34"/>
      <c r="J54" s="29"/>
      <c r="K54" s="34"/>
      <c r="L54" s="44"/>
      <c r="M54" s="47"/>
    </row>
    <row r="55" spans="1:13" ht="15.75" thickBot="1" x14ac:dyDescent="0.3">
      <c r="A55" s="44"/>
      <c r="B55" s="44"/>
      <c r="C55" s="49" t="s">
        <v>23</v>
      </c>
      <c r="D55" s="50"/>
      <c r="E55" s="39">
        <v>19372</v>
      </c>
      <c r="F55" s="40"/>
      <c r="G55" s="41">
        <v>19372</v>
      </c>
      <c r="H55" s="42"/>
      <c r="I55" s="34">
        <v>13001</v>
      </c>
      <c r="J55" s="29">
        <f>ROUND((I55/E55)*100,1)</f>
        <v>67.099999999999994</v>
      </c>
      <c r="K55" s="34">
        <f>ROUND((I55/G55)*100,1)</f>
        <v>67.099999999999994</v>
      </c>
      <c r="L55" s="44"/>
      <c r="M55" s="47"/>
    </row>
    <row r="56" spans="1:13" ht="15.75" thickBot="1" x14ac:dyDescent="0.3">
      <c r="A56" s="45"/>
      <c r="B56" s="45"/>
      <c r="C56" s="49" t="s">
        <v>24</v>
      </c>
      <c r="D56" s="50"/>
      <c r="E56" s="39"/>
      <c r="F56" s="40"/>
      <c r="G56" s="41"/>
      <c r="H56" s="42"/>
      <c r="I56" s="34"/>
      <c r="J56" s="29"/>
      <c r="K56" s="34"/>
      <c r="L56" s="45"/>
      <c r="M56" s="48"/>
    </row>
    <row r="57" spans="1:13" ht="18" customHeight="1" thickBot="1" x14ac:dyDescent="0.3">
      <c r="A57" s="43" t="s">
        <v>40</v>
      </c>
      <c r="B57" s="43" t="s">
        <v>65</v>
      </c>
      <c r="C57" s="49" t="s">
        <v>20</v>
      </c>
      <c r="D57" s="50"/>
      <c r="E57" s="39">
        <v>0</v>
      </c>
      <c r="F57" s="40"/>
      <c r="G57" s="41">
        <v>0</v>
      </c>
      <c r="H57" s="42"/>
      <c r="I57" s="34"/>
      <c r="J57" s="29"/>
      <c r="K57" s="34"/>
      <c r="L57" s="43" t="s">
        <v>89</v>
      </c>
      <c r="M57" s="46" t="s">
        <v>41</v>
      </c>
    </row>
    <row r="58" spans="1:13" ht="18" customHeight="1" thickBot="1" x14ac:dyDescent="0.3">
      <c r="A58" s="44"/>
      <c r="B58" s="44"/>
      <c r="C58" s="49" t="s">
        <v>21</v>
      </c>
      <c r="D58" s="50"/>
      <c r="E58" s="39"/>
      <c r="F58" s="40"/>
      <c r="G58" s="41"/>
      <c r="H58" s="42"/>
      <c r="I58" s="34"/>
      <c r="J58" s="29"/>
      <c r="K58" s="34"/>
      <c r="L58" s="44"/>
      <c r="M58" s="47"/>
    </row>
    <row r="59" spans="1:13" ht="18" customHeight="1" thickBot="1" x14ac:dyDescent="0.3">
      <c r="A59" s="44"/>
      <c r="B59" s="44"/>
      <c r="C59" s="49" t="s">
        <v>22</v>
      </c>
      <c r="D59" s="50"/>
      <c r="E59" s="39"/>
      <c r="F59" s="40"/>
      <c r="G59" s="41"/>
      <c r="H59" s="42"/>
      <c r="I59" s="34"/>
      <c r="J59" s="29"/>
      <c r="K59" s="34"/>
      <c r="L59" s="44"/>
      <c r="M59" s="47"/>
    </row>
    <row r="60" spans="1:13" ht="24" customHeight="1" thickBot="1" x14ac:dyDescent="0.3">
      <c r="A60" s="44"/>
      <c r="B60" s="44"/>
      <c r="C60" s="49" t="s">
        <v>23</v>
      </c>
      <c r="D60" s="50"/>
      <c r="E60" s="39"/>
      <c r="F60" s="40"/>
      <c r="G60" s="41"/>
      <c r="H60" s="42"/>
      <c r="I60" s="34"/>
      <c r="J60" s="29"/>
      <c r="K60" s="34"/>
      <c r="L60" s="44"/>
      <c r="M60" s="47"/>
    </row>
    <row r="61" spans="1:13" ht="45" customHeight="1" thickBot="1" x14ac:dyDescent="0.3">
      <c r="A61" s="45"/>
      <c r="B61" s="45"/>
      <c r="C61" s="49" t="s">
        <v>24</v>
      </c>
      <c r="D61" s="50"/>
      <c r="E61" s="39"/>
      <c r="F61" s="40"/>
      <c r="G61" s="41"/>
      <c r="H61" s="42"/>
      <c r="I61" s="34"/>
      <c r="J61" s="29"/>
      <c r="K61" s="34"/>
      <c r="L61" s="45"/>
      <c r="M61" s="48"/>
    </row>
    <row r="62" spans="1:13" ht="15.75" thickBot="1" x14ac:dyDescent="0.3">
      <c r="A62" s="43" t="s">
        <v>66</v>
      </c>
      <c r="B62" s="43" t="s">
        <v>67</v>
      </c>
      <c r="C62" s="49" t="s">
        <v>20</v>
      </c>
      <c r="D62" s="50"/>
      <c r="E62" s="39">
        <v>0</v>
      </c>
      <c r="F62" s="40"/>
      <c r="G62" s="41">
        <v>0</v>
      </c>
      <c r="H62" s="42"/>
      <c r="I62" s="34"/>
      <c r="J62" s="29"/>
      <c r="K62" s="34"/>
      <c r="L62" s="43" t="s">
        <v>89</v>
      </c>
      <c r="M62" s="46" t="s">
        <v>41</v>
      </c>
    </row>
    <row r="63" spans="1:13" ht="15.75" thickBot="1" x14ac:dyDescent="0.3">
      <c r="A63" s="44"/>
      <c r="B63" s="44"/>
      <c r="C63" s="49" t="s">
        <v>21</v>
      </c>
      <c r="D63" s="50"/>
      <c r="E63" s="39"/>
      <c r="F63" s="40"/>
      <c r="G63" s="41"/>
      <c r="H63" s="42"/>
      <c r="I63" s="34"/>
      <c r="J63" s="29"/>
      <c r="K63" s="34"/>
      <c r="L63" s="44"/>
      <c r="M63" s="47"/>
    </row>
    <row r="64" spans="1:13" ht="15.75" thickBot="1" x14ac:dyDescent="0.3">
      <c r="A64" s="44"/>
      <c r="B64" s="44"/>
      <c r="C64" s="49" t="s">
        <v>22</v>
      </c>
      <c r="D64" s="50"/>
      <c r="E64" s="39"/>
      <c r="F64" s="40"/>
      <c r="G64" s="41"/>
      <c r="H64" s="42"/>
      <c r="I64" s="34"/>
      <c r="J64" s="29"/>
      <c r="K64" s="34"/>
      <c r="L64" s="44"/>
      <c r="M64" s="47"/>
    </row>
    <row r="65" spans="1:13" ht="15.75" thickBot="1" x14ac:dyDescent="0.3">
      <c r="A65" s="44"/>
      <c r="B65" s="44"/>
      <c r="C65" s="49" t="s">
        <v>23</v>
      </c>
      <c r="D65" s="50"/>
      <c r="E65" s="39"/>
      <c r="F65" s="40"/>
      <c r="G65" s="41"/>
      <c r="H65" s="42"/>
      <c r="I65" s="34"/>
      <c r="J65" s="29"/>
      <c r="K65" s="34"/>
      <c r="L65" s="44"/>
      <c r="M65" s="47"/>
    </row>
    <row r="66" spans="1:13" ht="15.75" thickBot="1" x14ac:dyDescent="0.3">
      <c r="A66" s="45"/>
      <c r="B66" s="45"/>
      <c r="C66" s="49" t="s">
        <v>24</v>
      </c>
      <c r="D66" s="50"/>
      <c r="E66" s="39"/>
      <c r="F66" s="40"/>
      <c r="G66" s="41"/>
      <c r="H66" s="42"/>
      <c r="I66" s="34"/>
      <c r="J66" s="29"/>
      <c r="K66" s="34"/>
      <c r="L66" s="45"/>
      <c r="M66" s="48"/>
    </row>
    <row r="67" spans="1:13" ht="18" customHeight="1" thickBot="1" x14ac:dyDescent="0.3">
      <c r="A67" s="43" t="s">
        <v>68</v>
      </c>
      <c r="B67" s="43" t="s">
        <v>69</v>
      </c>
      <c r="C67" s="49" t="s">
        <v>88</v>
      </c>
      <c r="D67" s="50"/>
      <c r="E67" s="39">
        <v>100000</v>
      </c>
      <c r="F67" s="40"/>
      <c r="G67" s="41">
        <v>100000</v>
      </c>
      <c r="H67" s="42"/>
      <c r="I67" s="34">
        <v>100000</v>
      </c>
      <c r="J67" s="29">
        <f>ROUND((I67/E67)*100,1)</f>
        <v>100</v>
      </c>
      <c r="K67" s="34">
        <f>ROUND((I67/G67)*100,1)</f>
        <v>100</v>
      </c>
      <c r="L67" s="43" t="s">
        <v>89</v>
      </c>
      <c r="M67" s="46" t="s">
        <v>41</v>
      </c>
    </row>
    <row r="68" spans="1:13" ht="18" customHeight="1" thickBot="1" x14ac:dyDescent="0.3">
      <c r="A68" s="44"/>
      <c r="B68" s="44"/>
      <c r="C68" s="49" t="s">
        <v>21</v>
      </c>
      <c r="D68" s="50"/>
      <c r="E68" s="39"/>
      <c r="F68" s="40"/>
      <c r="G68" s="41"/>
      <c r="H68" s="42"/>
      <c r="I68" s="34"/>
      <c r="J68" s="29"/>
      <c r="K68" s="34"/>
      <c r="L68" s="44"/>
      <c r="M68" s="47"/>
    </row>
    <row r="69" spans="1:13" ht="18" customHeight="1" thickBot="1" x14ac:dyDescent="0.3">
      <c r="A69" s="44"/>
      <c r="B69" s="44"/>
      <c r="C69" s="49" t="s">
        <v>22</v>
      </c>
      <c r="D69" s="50"/>
      <c r="E69" s="39"/>
      <c r="F69" s="40"/>
      <c r="G69" s="41"/>
      <c r="H69" s="42"/>
      <c r="I69" s="34"/>
      <c r="J69" s="29"/>
      <c r="K69" s="34"/>
      <c r="L69" s="44"/>
      <c r="M69" s="47"/>
    </row>
    <row r="70" spans="1:13" ht="24" customHeight="1" thickBot="1" x14ac:dyDescent="0.3">
      <c r="A70" s="44"/>
      <c r="B70" s="44"/>
      <c r="C70" s="49" t="s">
        <v>23</v>
      </c>
      <c r="D70" s="50"/>
      <c r="E70" s="39">
        <v>100000</v>
      </c>
      <c r="F70" s="40"/>
      <c r="G70" s="41">
        <v>100000</v>
      </c>
      <c r="H70" s="42"/>
      <c r="I70" s="34">
        <v>100000</v>
      </c>
      <c r="J70" s="29">
        <f>ROUND((I70/E70)*100,1)</f>
        <v>100</v>
      </c>
      <c r="K70" s="34">
        <f>ROUND((I70/G70)*100,1)</f>
        <v>100</v>
      </c>
      <c r="L70" s="44"/>
      <c r="M70" s="47"/>
    </row>
    <row r="71" spans="1:13" ht="21.6" customHeight="1" thickBot="1" x14ac:dyDescent="0.3">
      <c r="A71" s="45"/>
      <c r="B71" s="45"/>
      <c r="C71" s="49" t="s">
        <v>24</v>
      </c>
      <c r="D71" s="50"/>
      <c r="E71" s="39"/>
      <c r="F71" s="40"/>
      <c r="G71" s="41"/>
      <c r="H71" s="42"/>
      <c r="I71" s="34"/>
      <c r="J71" s="29"/>
      <c r="K71" s="34"/>
      <c r="L71" s="45"/>
      <c r="M71" s="48"/>
    </row>
    <row r="72" spans="1:13" ht="18" customHeight="1" thickBot="1" x14ac:dyDescent="0.3">
      <c r="A72" s="43" t="s">
        <v>70</v>
      </c>
      <c r="B72" s="43" t="s">
        <v>71</v>
      </c>
      <c r="C72" s="49" t="s">
        <v>20</v>
      </c>
      <c r="D72" s="50"/>
      <c r="E72" s="39">
        <v>100294</v>
      </c>
      <c r="F72" s="40"/>
      <c r="G72" s="41">
        <v>100294</v>
      </c>
      <c r="H72" s="42"/>
      <c r="I72" s="34">
        <v>100294</v>
      </c>
      <c r="J72" s="29">
        <f>ROUND((I72/E72)*100,1)</f>
        <v>100</v>
      </c>
      <c r="K72" s="34">
        <f>ROUND((I72/G72)*100,1)</f>
        <v>100</v>
      </c>
      <c r="L72" s="43" t="s">
        <v>89</v>
      </c>
      <c r="M72" s="46" t="s">
        <v>41</v>
      </c>
    </row>
    <row r="73" spans="1:13" ht="26.45" customHeight="1" thickBot="1" x14ac:dyDescent="0.3">
      <c r="A73" s="44"/>
      <c r="B73" s="44"/>
      <c r="C73" s="49" t="s">
        <v>21</v>
      </c>
      <c r="D73" s="50"/>
      <c r="E73" s="39"/>
      <c r="F73" s="40"/>
      <c r="G73" s="41"/>
      <c r="H73" s="42"/>
      <c r="I73" s="34"/>
      <c r="J73" s="29"/>
      <c r="K73" s="34"/>
      <c r="L73" s="44"/>
      <c r="M73" s="47"/>
    </row>
    <row r="74" spans="1:13" ht="24.6" customHeight="1" thickBot="1" x14ac:dyDescent="0.3">
      <c r="A74" s="44"/>
      <c r="B74" s="44"/>
      <c r="C74" s="49" t="s">
        <v>22</v>
      </c>
      <c r="D74" s="50"/>
      <c r="E74" s="39"/>
      <c r="F74" s="40"/>
      <c r="G74" s="41"/>
      <c r="H74" s="42"/>
      <c r="I74" s="34"/>
      <c r="J74" s="29"/>
      <c r="K74" s="34"/>
      <c r="L74" s="44"/>
      <c r="M74" s="47"/>
    </row>
    <row r="75" spans="1:13" ht="24.6" customHeight="1" thickBot="1" x14ac:dyDescent="0.3">
      <c r="A75" s="44"/>
      <c r="B75" s="44"/>
      <c r="C75" s="49" t="s">
        <v>23</v>
      </c>
      <c r="D75" s="50"/>
      <c r="E75" s="39">
        <v>100294</v>
      </c>
      <c r="F75" s="40"/>
      <c r="G75" s="41">
        <v>100294</v>
      </c>
      <c r="H75" s="42"/>
      <c r="I75" s="34">
        <v>100294</v>
      </c>
      <c r="J75" s="29">
        <f>ROUND((I75/E75)*100,1)</f>
        <v>100</v>
      </c>
      <c r="K75" s="34">
        <f>ROUND((I75/G75)*100,1)</f>
        <v>100</v>
      </c>
      <c r="L75" s="44"/>
      <c r="M75" s="47"/>
    </row>
    <row r="76" spans="1:13" ht="24" customHeight="1" thickBot="1" x14ac:dyDescent="0.3">
      <c r="A76" s="45"/>
      <c r="B76" s="45"/>
      <c r="C76" s="49" t="s">
        <v>24</v>
      </c>
      <c r="D76" s="50"/>
      <c r="E76" s="39"/>
      <c r="F76" s="40"/>
      <c r="G76" s="41"/>
      <c r="H76" s="42"/>
      <c r="I76" s="34"/>
      <c r="J76" s="29"/>
      <c r="K76" s="34"/>
      <c r="L76" s="45"/>
      <c r="M76" s="48"/>
    </row>
    <row r="77" spans="1:13" ht="15.75" thickBot="1" x14ac:dyDescent="0.3">
      <c r="A77" s="43" t="s">
        <v>72</v>
      </c>
      <c r="B77" s="43" t="s">
        <v>73</v>
      </c>
      <c r="C77" s="49" t="s">
        <v>20</v>
      </c>
      <c r="D77" s="50"/>
      <c r="E77" s="39">
        <v>0</v>
      </c>
      <c r="F77" s="40"/>
      <c r="G77" s="41">
        <v>0</v>
      </c>
      <c r="H77" s="42"/>
      <c r="I77" s="34"/>
      <c r="J77" s="29"/>
      <c r="K77" s="34"/>
      <c r="L77" s="43" t="s">
        <v>89</v>
      </c>
      <c r="M77" s="46" t="s">
        <v>41</v>
      </c>
    </row>
    <row r="78" spans="1:13" ht="15.75" thickBot="1" x14ac:dyDescent="0.3">
      <c r="A78" s="44"/>
      <c r="B78" s="44"/>
      <c r="C78" s="49" t="s">
        <v>21</v>
      </c>
      <c r="D78" s="50"/>
      <c r="E78" s="39"/>
      <c r="F78" s="40"/>
      <c r="G78" s="41"/>
      <c r="H78" s="42"/>
      <c r="I78" s="34"/>
      <c r="J78" s="29"/>
      <c r="K78" s="34"/>
      <c r="L78" s="44"/>
      <c r="M78" s="47"/>
    </row>
    <row r="79" spans="1:13" ht="15.75" thickBot="1" x14ac:dyDescent="0.3">
      <c r="A79" s="44"/>
      <c r="B79" s="44"/>
      <c r="C79" s="49" t="s">
        <v>22</v>
      </c>
      <c r="D79" s="50"/>
      <c r="E79" s="39"/>
      <c r="F79" s="40"/>
      <c r="G79" s="41"/>
      <c r="H79" s="42"/>
      <c r="I79" s="34"/>
      <c r="J79" s="29"/>
      <c r="K79" s="34"/>
      <c r="L79" s="44"/>
      <c r="M79" s="47"/>
    </row>
    <row r="80" spans="1:13" ht="15.75" thickBot="1" x14ac:dyDescent="0.3">
      <c r="A80" s="44"/>
      <c r="B80" s="44"/>
      <c r="C80" s="49" t="s">
        <v>23</v>
      </c>
      <c r="D80" s="50"/>
      <c r="E80" s="39"/>
      <c r="F80" s="40"/>
      <c r="G80" s="41"/>
      <c r="H80" s="42"/>
      <c r="I80" s="34"/>
      <c r="J80" s="29"/>
      <c r="K80" s="34"/>
      <c r="L80" s="44"/>
      <c r="M80" s="47"/>
    </row>
    <row r="81" spans="1:13" ht="15.75" thickBot="1" x14ac:dyDescent="0.3">
      <c r="A81" s="45"/>
      <c r="B81" s="45"/>
      <c r="C81" s="49" t="s">
        <v>24</v>
      </c>
      <c r="D81" s="50"/>
      <c r="E81" s="39"/>
      <c r="F81" s="40"/>
      <c r="G81" s="41"/>
      <c r="H81" s="42"/>
      <c r="I81" s="34"/>
      <c r="J81" s="29"/>
      <c r="K81" s="34"/>
      <c r="L81" s="45"/>
      <c r="M81" s="48"/>
    </row>
    <row r="82" spans="1:13" ht="15.75" thickBot="1" x14ac:dyDescent="0.3">
      <c r="A82" s="43" t="s">
        <v>74</v>
      </c>
      <c r="B82" s="43" t="s">
        <v>75</v>
      </c>
      <c r="C82" s="49" t="s">
        <v>20</v>
      </c>
      <c r="D82" s="50"/>
      <c r="E82" s="39">
        <v>0</v>
      </c>
      <c r="F82" s="40"/>
      <c r="G82" s="41">
        <v>0</v>
      </c>
      <c r="H82" s="42"/>
      <c r="I82" s="34"/>
      <c r="J82" s="29"/>
      <c r="K82" s="34"/>
      <c r="L82" s="43" t="s">
        <v>89</v>
      </c>
      <c r="M82" s="46" t="s">
        <v>41</v>
      </c>
    </row>
    <row r="83" spans="1:13" ht="15.75" thickBot="1" x14ac:dyDescent="0.3">
      <c r="A83" s="44"/>
      <c r="B83" s="44"/>
      <c r="C83" s="49" t="s">
        <v>21</v>
      </c>
      <c r="D83" s="50"/>
      <c r="E83" s="39"/>
      <c r="F83" s="40"/>
      <c r="G83" s="41"/>
      <c r="H83" s="42"/>
      <c r="I83" s="34"/>
      <c r="J83" s="29"/>
      <c r="K83" s="34"/>
      <c r="L83" s="44"/>
      <c r="M83" s="47"/>
    </row>
    <row r="84" spans="1:13" ht="15.75" thickBot="1" x14ac:dyDescent="0.3">
      <c r="A84" s="44"/>
      <c r="B84" s="44"/>
      <c r="C84" s="49" t="s">
        <v>22</v>
      </c>
      <c r="D84" s="50"/>
      <c r="E84" s="39"/>
      <c r="F84" s="40"/>
      <c r="G84" s="41"/>
      <c r="H84" s="42"/>
      <c r="I84" s="34"/>
      <c r="J84" s="29"/>
      <c r="K84" s="34"/>
      <c r="L84" s="44"/>
      <c r="M84" s="47"/>
    </row>
    <row r="85" spans="1:13" ht="15.75" thickBot="1" x14ac:dyDescent="0.3">
      <c r="A85" s="44"/>
      <c r="B85" s="44"/>
      <c r="C85" s="49" t="s">
        <v>23</v>
      </c>
      <c r="D85" s="50"/>
      <c r="E85" s="39">
        <v>0</v>
      </c>
      <c r="F85" s="40"/>
      <c r="G85" s="41"/>
      <c r="H85" s="42"/>
      <c r="I85" s="34"/>
      <c r="J85" s="29"/>
      <c r="K85" s="34"/>
      <c r="L85" s="44"/>
      <c r="M85" s="47"/>
    </row>
    <row r="86" spans="1:13" ht="15.75" thickBot="1" x14ac:dyDescent="0.3">
      <c r="A86" s="45"/>
      <c r="B86" s="45"/>
      <c r="C86" s="49" t="s">
        <v>24</v>
      </c>
      <c r="D86" s="50"/>
      <c r="E86" s="39"/>
      <c r="F86" s="40"/>
      <c r="G86" s="41"/>
      <c r="H86" s="42"/>
      <c r="I86" s="34"/>
      <c r="J86" s="29"/>
      <c r="K86" s="34"/>
      <c r="L86" s="45"/>
      <c r="M86" s="48"/>
    </row>
    <row r="87" spans="1:13" ht="15.75" thickBot="1" x14ac:dyDescent="0.3">
      <c r="A87" s="43" t="s">
        <v>76</v>
      </c>
      <c r="B87" s="43" t="s">
        <v>77</v>
      </c>
      <c r="C87" s="49" t="s">
        <v>20</v>
      </c>
      <c r="D87" s="50"/>
      <c r="E87" s="39">
        <v>0</v>
      </c>
      <c r="F87" s="40"/>
      <c r="G87" s="41">
        <v>0</v>
      </c>
      <c r="H87" s="42"/>
      <c r="I87" s="34"/>
      <c r="J87" s="29"/>
      <c r="K87" s="34"/>
      <c r="L87" s="43" t="s">
        <v>89</v>
      </c>
      <c r="M87" s="46" t="s">
        <v>41</v>
      </c>
    </row>
    <row r="88" spans="1:13" ht="15.75" thickBot="1" x14ac:dyDescent="0.3">
      <c r="A88" s="44"/>
      <c r="B88" s="44"/>
      <c r="C88" s="49" t="s">
        <v>21</v>
      </c>
      <c r="D88" s="50"/>
      <c r="E88" s="39"/>
      <c r="F88" s="40"/>
      <c r="G88" s="41"/>
      <c r="H88" s="42"/>
      <c r="I88" s="34"/>
      <c r="J88" s="29"/>
      <c r="K88" s="34"/>
      <c r="L88" s="44"/>
      <c r="M88" s="47"/>
    </row>
    <row r="89" spans="1:13" ht="15.75" thickBot="1" x14ac:dyDescent="0.3">
      <c r="A89" s="44"/>
      <c r="B89" s="44"/>
      <c r="C89" s="49" t="s">
        <v>22</v>
      </c>
      <c r="D89" s="50"/>
      <c r="E89" s="39"/>
      <c r="F89" s="40"/>
      <c r="G89" s="41"/>
      <c r="H89" s="42"/>
      <c r="I89" s="34"/>
      <c r="J89" s="29"/>
      <c r="K89" s="34"/>
      <c r="L89" s="44"/>
      <c r="M89" s="47"/>
    </row>
    <row r="90" spans="1:13" ht="15.75" thickBot="1" x14ac:dyDescent="0.3">
      <c r="A90" s="44"/>
      <c r="B90" s="44"/>
      <c r="C90" s="49" t="s">
        <v>23</v>
      </c>
      <c r="D90" s="50"/>
      <c r="E90" s="39"/>
      <c r="F90" s="40"/>
      <c r="G90" s="41"/>
      <c r="H90" s="42"/>
      <c r="I90" s="34"/>
      <c r="J90" s="29"/>
      <c r="K90" s="34"/>
      <c r="L90" s="44"/>
      <c r="M90" s="47"/>
    </row>
    <row r="91" spans="1:13" ht="15.75" thickBot="1" x14ac:dyDescent="0.3">
      <c r="A91" s="45"/>
      <c r="B91" s="45"/>
      <c r="C91" s="49" t="s">
        <v>24</v>
      </c>
      <c r="D91" s="50"/>
      <c r="E91" s="39"/>
      <c r="F91" s="40"/>
      <c r="G91" s="41"/>
      <c r="H91" s="42"/>
      <c r="I91" s="34"/>
      <c r="J91" s="29"/>
      <c r="K91" s="34"/>
      <c r="L91" s="45"/>
      <c r="M91" s="48"/>
    </row>
    <row r="92" spans="1:13" ht="18" customHeight="1" thickBot="1" x14ac:dyDescent="0.3">
      <c r="A92" s="43" t="s">
        <v>78</v>
      </c>
      <c r="B92" s="43" t="s">
        <v>79</v>
      </c>
      <c r="C92" s="49" t="s">
        <v>20</v>
      </c>
      <c r="D92" s="50"/>
      <c r="E92" s="39">
        <v>19399</v>
      </c>
      <c r="F92" s="40"/>
      <c r="G92" s="41">
        <v>19399</v>
      </c>
      <c r="H92" s="42"/>
      <c r="I92" s="34">
        <v>19399</v>
      </c>
      <c r="J92" s="29">
        <f>ROUND((I92/E92)*100,1)</f>
        <v>100</v>
      </c>
      <c r="K92" s="34">
        <f>ROUND((I92/G92)*100,1)</f>
        <v>100</v>
      </c>
      <c r="L92" s="43" t="s">
        <v>89</v>
      </c>
      <c r="M92" s="46" t="s">
        <v>41</v>
      </c>
    </row>
    <row r="93" spans="1:13" ht="18" customHeight="1" thickBot="1" x14ac:dyDescent="0.3">
      <c r="A93" s="44"/>
      <c r="B93" s="44"/>
      <c r="C93" s="49" t="s">
        <v>21</v>
      </c>
      <c r="D93" s="50"/>
      <c r="E93" s="39"/>
      <c r="F93" s="40"/>
      <c r="G93" s="41"/>
      <c r="H93" s="42"/>
      <c r="I93" s="34"/>
      <c r="J93" s="29"/>
      <c r="K93" s="34"/>
      <c r="L93" s="44"/>
      <c r="M93" s="47"/>
    </row>
    <row r="94" spans="1:13" ht="21.6" customHeight="1" thickBot="1" x14ac:dyDescent="0.3">
      <c r="A94" s="44"/>
      <c r="B94" s="44"/>
      <c r="C94" s="49" t="s">
        <v>22</v>
      </c>
      <c r="D94" s="50"/>
      <c r="E94" s="39"/>
      <c r="F94" s="40"/>
      <c r="G94" s="41"/>
      <c r="H94" s="42"/>
      <c r="I94" s="34"/>
      <c r="J94" s="29"/>
      <c r="K94" s="34"/>
      <c r="L94" s="44"/>
      <c r="M94" s="47"/>
    </row>
    <row r="95" spans="1:13" ht="23.45" customHeight="1" thickBot="1" x14ac:dyDescent="0.3">
      <c r="A95" s="44"/>
      <c r="B95" s="44"/>
      <c r="C95" s="49" t="s">
        <v>23</v>
      </c>
      <c r="D95" s="50"/>
      <c r="E95" s="39">
        <v>19399</v>
      </c>
      <c r="F95" s="40"/>
      <c r="G95" s="41">
        <v>19399</v>
      </c>
      <c r="H95" s="42"/>
      <c r="I95" s="34">
        <v>19399</v>
      </c>
      <c r="J95" s="29">
        <f>ROUND((I95/E95)*100,1)</f>
        <v>100</v>
      </c>
      <c r="K95" s="34">
        <f>ROUND((I95/G95)*100,1)</f>
        <v>100</v>
      </c>
      <c r="L95" s="44"/>
      <c r="M95" s="47"/>
    </row>
    <row r="96" spans="1:13" ht="24" customHeight="1" thickBot="1" x14ac:dyDescent="0.3">
      <c r="A96" s="45"/>
      <c r="B96" s="45"/>
      <c r="C96" s="49" t="s">
        <v>24</v>
      </c>
      <c r="D96" s="50"/>
      <c r="E96" s="39"/>
      <c r="F96" s="40"/>
      <c r="G96" s="41"/>
      <c r="H96" s="42"/>
      <c r="I96" s="34"/>
      <c r="J96" s="29"/>
      <c r="K96" s="34"/>
      <c r="L96" s="45"/>
      <c r="M96" s="48"/>
    </row>
    <row r="97" spans="1:13" ht="15.75" thickBot="1" x14ac:dyDescent="0.3">
      <c r="A97" s="43" t="s">
        <v>80</v>
      </c>
      <c r="B97" s="43" t="s">
        <v>81</v>
      </c>
      <c r="C97" s="49" t="s">
        <v>20</v>
      </c>
      <c r="D97" s="50"/>
      <c r="E97" s="39">
        <v>11300</v>
      </c>
      <c r="F97" s="40"/>
      <c r="G97" s="41">
        <v>11300</v>
      </c>
      <c r="H97" s="42"/>
      <c r="I97" s="34">
        <v>11300</v>
      </c>
      <c r="J97" s="29">
        <f>ROUND((I97/E97)*100,1)</f>
        <v>100</v>
      </c>
      <c r="K97" s="34">
        <f>ROUND((I97/G97)*100,1)</f>
        <v>100</v>
      </c>
      <c r="L97" s="43" t="s">
        <v>89</v>
      </c>
      <c r="M97" s="46" t="s">
        <v>41</v>
      </c>
    </row>
    <row r="98" spans="1:13" ht="15.75" thickBot="1" x14ac:dyDescent="0.3">
      <c r="A98" s="44"/>
      <c r="B98" s="44"/>
      <c r="C98" s="49" t="s">
        <v>21</v>
      </c>
      <c r="D98" s="50"/>
      <c r="E98" s="39"/>
      <c r="F98" s="40"/>
      <c r="G98" s="41"/>
      <c r="H98" s="42"/>
      <c r="I98" s="34"/>
      <c r="J98" s="29"/>
      <c r="K98" s="34"/>
      <c r="L98" s="44"/>
      <c r="M98" s="47"/>
    </row>
    <row r="99" spans="1:13" ht="15.75" thickBot="1" x14ac:dyDescent="0.3">
      <c r="A99" s="44"/>
      <c r="B99" s="44"/>
      <c r="C99" s="49" t="s">
        <v>22</v>
      </c>
      <c r="D99" s="50"/>
      <c r="E99" s="39"/>
      <c r="F99" s="40"/>
      <c r="G99" s="41"/>
      <c r="H99" s="42"/>
      <c r="I99" s="34"/>
      <c r="J99" s="29"/>
      <c r="K99" s="34"/>
      <c r="L99" s="44"/>
      <c r="M99" s="47"/>
    </row>
    <row r="100" spans="1:13" ht="15.75" thickBot="1" x14ac:dyDescent="0.3">
      <c r="A100" s="44"/>
      <c r="B100" s="44"/>
      <c r="C100" s="49" t="s">
        <v>23</v>
      </c>
      <c r="D100" s="50"/>
      <c r="E100" s="39">
        <v>11300</v>
      </c>
      <c r="F100" s="40"/>
      <c r="G100" s="41">
        <v>11300</v>
      </c>
      <c r="H100" s="42"/>
      <c r="I100" s="34">
        <v>11300</v>
      </c>
      <c r="J100" s="29">
        <f>ROUND((I100/E100)*100,1)</f>
        <v>100</v>
      </c>
      <c r="K100" s="34">
        <f>ROUND((I100/G100)*100,1)</f>
        <v>100</v>
      </c>
      <c r="L100" s="44"/>
      <c r="M100" s="47"/>
    </row>
    <row r="101" spans="1:13" ht="15.75" thickBot="1" x14ac:dyDescent="0.3">
      <c r="A101" s="45"/>
      <c r="B101" s="45"/>
      <c r="C101" s="49" t="s">
        <v>24</v>
      </c>
      <c r="D101" s="50"/>
      <c r="E101" s="39"/>
      <c r="F101" s="40"/>
      <c r="G101" s="41"/>
      <c r="H101" s="42"/>
      <c r="I101" s="34"/>
      <c r="J101" s="29"/>
      <c r="K101" s="34"/>
      <c r="L101" s="45"/>
      <c r="M101" s="48"/>
    </row>
    <row r="102" spans="1:13" ht="15.75" thickBot="1" x14ac:dyDescent="0.3">
      <c r="A102" s="43" t="s">
        <v>82</v>
      </c>
      <c r="B102" s="43" t="s">
        <v>83</v>
      </c>
      <c r="C102" s="49" t="s">
        <v>20</v>
      </c>
      <c r="D102" s="50"/>
      <c r="E102" s="39">
        <v>0</v>
      </c>
      <c r="F102" s="40"/>
      <c r="G102" s="41">
        <v>0</v>
      </c>
      <c r="H102" s="42"/>
      <c r="I102" s="34"/>
      <c r="J102" s="29"/>
      <c r="K102" s="34"/>
      <c r="L102" s="43" t="s">
        <v>89</v>
      </c>
      <c r="M102" s="46" t="s">
        <v>41</v>
      </c>
    </row>
    <row r="103" spans="1:13" ht="15.75" thickBot="1" x14ac:dyDescent="0.3">
      <c r="A103" s="44"/>
      <c r="B103" s="44"/>
      <c r="C103" s="49" t="s">
        <v>21</v>
      </c>
      <c r="D103" s="50"/>
      <c r="E103" s="39"/>
      <c r="F103" s="40"/>
      <c r="G103" s="41"/>
      <c r="H103" s="42"/>
      <c r="I103" s="34"/>
      <c r="J103" s="29"/>
      <c r="K103" s="34"/>
      <c r="L103" s="44"/>
      <c r="M103" s="47"/>
    </row>
    <row r="104" spans="1:13" ht="15.75" thickBot="1" x14ac:dyDescent="0.3">
      <c r="A104" s="44"/>
      <c r="B104" s="44"/>
      <c r="C104" s="49" t="s">
        <v>22</v>
      </c>
      <c r="D104" s="50"/>
      <c r="E104" s="39"/>
      <c r="F104" s="40"/>
      <c r="G104" s="41"/>
      <c r="H104" s="42"/>
      <c r="I104" s="34"/>
      <c r="J104" s="29"/>
      <c r="K104" s="34"/>
      <c r="L104" s="44"/>
      <c r="M104" s="47"/>
    </row>
    <row r="105" spans="1:13" ht="15.75" thickBot="1" x14ac:dyDescent="0.3">
      <c r="A105" s="44"/>
      <c r="B105" s="44"/>
      <c r="C105" s="49" t="s">
        <v>23</v>
      </c>
      <c r="D105" s="50"/>
      <c r="E105" s="39"/>
      <c r="F105" s="40"/>
      <c r="G105" s="41"/>
      <c r="H105" s="42"/>
      <c r="I105" s="34"/>
      <c r="J105" s="29"/>
      <c r="K105" s="34"/>
      <c r="L105" s="44"/>
      <c r="M105" s="47"/>
    </row>
    <row r="106" spans="1:13" ht="15.75" thickBot="1" x14ac:dyDescent="0.3">
      <c r="A106" s="45"/>
      <c r="B106" s="45"/>
      <c r="C106" s="49" t="s">
        <v>24</v>
      </c>
      <c r="D106" s="50"/>
      <c r="E106" s="39"/>
      <c r="F106" s="40"/>
      <c r="G106" s="41"/>
      <c r="H106" s="42"/>
      <c r="I106" s="34"/>
      <c r="J106" s="29"/>
      <c r="K106" s="34"/>
      <c r="L106" s="45"/>
      <c r="M106" s="48"/>
    </row>
    <row r="107" spans="1:13" ht="17.25" customHeight="1" thickBot="1" x14ac:dyDescent="0.3">
      <c r="A107" s="43" t="s">
        <v>84</v>
      </c>
      <c r="B107" s="43" t="s">
        <v>85</v>
      </c>
      <c r="C107" s="49" t="s">
        <v>20</v>
      </c>
      <c r="D107" s="50"/>
      <c r="E107" s="39">
        <v>24510</v>
      </c>
      <c r="F107" s="40"/>
      <c r="G107" s="41">
        <v>24510</v>
      </c>
      <c r="H107" s="42"/>
      <c r="I107" s="34">
        <v>24510</v>
      </c>
      <c r="J107" s="29">
        <f>ROUND((I107/E107)*100,1)</f>
        <v>100</v>
      </c>
      <c r="K107" s="34">
        <f>ROUND((I107/G107)*100,1)</f>
        <v>100</v>
      </c>
      <c r="L107" s="43" t="s">
        <v>87</v>
      </c>
      <c r="M107" s="46" t="s">
        <v>41</v>
      </c>
    </row>
    <row r="108" spans="1:13" ht="17.25" customHeight="1" thickBot="1" x14ac:dyDescent="0.3">
      <c r="A108" s="44"/>
      <c r="B108" s="44"/>
      <c r="C108" s="49" t="s">
        <v>21</v>
      </c>
      <c r="D108" s="50"/>
      <c r="E108" s="39"/>
      <c r="F108" s="40"/>
      <c r="G108" s="41"/>
      <c r="H108" s="42"/>
      <c r="I108" s="34"/>
      <c r="J108" s="29"/>
      <c r="K108" s="34"/>
      <c r="L108" s="44"/>
      <c r="M108" s="47"/>
    </row>
    <row r="109" spans="1:13" ht="17.25" customHeight="1" thickBot="1" x14ac:dyDescent="0.3">
      <c r="A109" s="44"/>
      <c r="B109" s="44"/>
      <c r="C109" s="49" t="s">
        <v>22</v>
      </c>
      <c r="D109" s="50"/>
      <c r="E109" s="39"/>
      <c r="F109" s="40"/>
      <c r="G109" s="41"/>
      <c r="H109" s="42"/>
      <c r="I109" s="34"/>
      <c r="J109" s="29"/>
      <c r="K109" s="34"/>
      <c r="L109" s="44"/>
      <c r="M109" s="47"/>
    </row>
    <row r="110" spans="1:13" ht="17.25" customHeight="1" thickBot="1" x14ac:dyDescent="0.3">
      <c r="A110" s="44"/>
      <c r="B110" s="44"/>
      <c r="C110" s="49" t="s">
        <v>23</v>
      </c>
      <c r="D110" s="50"/>
      <c r="E110" s="39">
        <v>24510</v>
      </c>
      <c r="F110" s="40"/>
      <c r="G110" s="41">
        <v>24510</v>
      </c>
      <c r="H110" s="42"/>
      <c r="I110" s="34">
        <v>24510</v>
      </c>
      <c r="J110" s="29">
        <f>ROUND((I110/E110)*100,1)</f>
        <v>100</v>
      </c>
      <c r="K110" s="34">
        <f>ROUND((I110/G110)*100,1)</f>
        <v>100</v>
      </c>
      <c r="L110" s="44"/>
      <c r="M110" s="47"/>
    </row>
    <row r="111" spans="1:13" ht="15.75" thickBot="1" x14ac:dyDescent="0.3">
      <c r="A111" s="45"/>
      <c r="B111" s="45"/>
      <c r="C111" s="49" t="s">
        <v>24</v>
      </c>
      <c r="D111" s="50"/>
      <c r="E111" s="39"/>
      <c r="F111" s="40"/>
      <c r="G111" s="41"/>
      <c r="H111" s="42"/>
      <c r="I111" s="34"/>
      <c r="J111" s="29"/>
      <c r="K111" s="34"/>
      <c r="L111" s="45"/>
      <c r="M111" s="48"/>
    </row>
    <row r="112" spans="1:13" ht="15.75" thickBot="1" x14ac:dyDescent="0.3">
      <c r="A112" s="73"/>
      <c r="B112" s="46" t="s">
        <v>25</v>
      </c>
      <c r="C112" s="49" t="s">
        <v>20</v>
      </c>
      <c r="D112" s="50"/>
      <c r="E112" s="39">
        <v>893289.63</v>
      </c>
      <c r="F112" s="40"/>
      <c r="G112" s="71">
        <v>893289.63</v>
      </c>
      <c r="H112" s="72"/>
      <c r="I112" s="34">
        <v>886918.63</v>
      </c>
      <c r="J112" s="29">
        <f>ROUND((I112/E112)*100,1)</f>
        <v>99.3</v>
      </c>
      <c r="K112" s="34">
        <f>ROUND((I112/G112)*100,1)</f>
        <v>99.3</v>
      </c>
      <c r="L112" s="76"/>
      <c r="M112" s="46"/>
    </row>
    <row r="113" spans="1:13" ht="15.75" thickBot="1" x14ac:dyDescent="0.3">
      <c r="A113" s="74"/>
      <c r="B113" s="47"/>
      <c r="C113" s="49" t="s">
        <v>21</v>
      </c>
      <c r="D113" s="50"/>
      <c r="E113" s="39"/>
      <c r="F113" s="40"/>
      <c r="G113" s="71"/>
      <c r="H113" s="72"/>
      <c r="I113" s="34"/>
      <c r="J113" s="29"/>
      <c r="K113" s="34"/>
      <c r="L113" s="77"/>
      <c r="M113" s="47"/>
    </row>
    <row r="114" spans="1:13" ht="15.75" thickBot="1" x14ac:dyDescent="0.3">
      <c r="A114" s="74"/>
      <c r="B114" s="47"/>
      <c r="C114" s="49" t="s">
        <v>22</v>
      </c>
      <c r="D114" s="50"/>
      <c r="E114" s="39"/>
      <c r="F114" s="40"/>
      <c r="G114" s="71"/>
      <c r="H114" s="72"/>
      <c r="I114" s="34"/>
      <c r="J114" s="29"/>
      <c r="K114" s="34"/>
      <c r="L114" s="77"/>
      <c r="M114" s="47"/>
    </row>
    <row r="115" spans="1:13" ht="15.75" thickBot="1" x14ac:dyDescent="0.3">
      <c r="A115" s="74"/>
      <c r="B115" s="47"/>
      <c r="C115" s="49" t="s">
        <v>23</v>
      </c>
      <c r="D115" s="50"/>
      <c r="E115" s="39">
        <v>893289.63</v>
      </c>
      <c r="F115" s="40"/>
      <c r="G115" s="71">
        <v>893289.63</v>
      </c>
      <c r="H115" s="72"/>
      <c r="I115" s="34">
        <v>886918.63</v>
      </c>
      <c r="J115" s="29">
        <f>ROUND((I115/E115)*100,1)</f>
        <v>99.3</v>
      </c>
      <c r="K115" s="34">
        <f>ROUND((I115/G115)*100,1)</f>
        <v>99.3</v>
      </c>
      <c r="L115" s="77"/>
      <c r="M115" s="47"/>
    </row>
    <row r="116" spans="1:13" ht="15.75" thickBot="1" x14ac:dyDescent="0.3">
      <c r="A116" s="75"/>
      <c r="B116" s="48"/>
      <c r="C116" s="49" t="s">
        <v>24</v>
      </c>
      <c r="D116" s="50"/>
      <c r="E116" s="49"/>
      <c r="F116" s="50"/>
      <c r="G116" s="79"/>
      <c r="H116" s="80"/>
      <c r="I116" s="32"/>
      <c r="J116" s="27"/>
      <c r="K116" s="32"/>
      <c r="L116" s="78"/>
      <c r="M116" s="48"/>
    </row>
    <row r="117" spans="1:13" x14ac:dyDescent="0.25">
      <c r="A117" s="21"/>
      <c r="B117" s="22"/>
      <c r="C117" s="23"/>
      <c r="D117" s="23"/>
      <c r="E117" s="23"/>
      <c r="F117" s="23"/>
      <c r="G117" s="21"/>
      <c r="H117" s="21"/>
      <c r="I117" s="21"/>
      <c r="J117" s="23"/>
      <c r="K117" s="21"/>
      <c r="L117" s="24"/>
      <c r="M117" s="22"/>
    </row>
    <row r="118" spans="1:13" ht="14.45" customHeight="1" x14ac:dyDescent="0.25">
      <c r="A118" s="21"/>
      <c r="B118" s="22"/>
      <c r="C118" s="23"/>
      <c r="D118" s="53" t="s">
        <v>43</v>
      </c>
      <c r="E118" s="53"/>
      <c r="F118" s="53"/>
      <c r="G118" s="54"/>
      <c r="H118" s="54"/>
      <c r="I118" s="55" t="s">
        <v>44</v>
      </c>
      <c r="J118" s="55"/>
      <c r="K118" s="21"/>
      <c r="L118" s="24"/>
      <c r="M118" s="22"/>
    </row>
    <row r="119" spans="1:13" x14ac:dyDescent="0.25">
      <c r="A119" s="21"/>
      <c r="B119" s="22"/>
      <c r="C119" s="23"/>
      <c r="D119" s="56" t="s">
        <v>45</v>
      </c>
      <c r="E119" s="56"/>
      <c r="F119" s="56"/>
      <c r="G119" s="57" t="s">
        <v>46</v>
      </c>
      <c r="H119" s="57"/>
      <c r="I119" s="58" t="s">
        <v>47</v>
      </c>
      <c r="J119" s="58"/>
      <c r="K119" s="21"/>
      <c r="L119" s="24"/>
      <c r="M119" s="22"/>
    </row>
    <row r="120" spans="1:13" x14ac:dyDescent="0.25">
      <c r="A120" s="21"/>
      <c r="B120" s="22"/>
      <c r="C120" s="23"/>
      <c r="D120" s="59" t="s">
        <v>48</v>
      </c>
      <c r="E120" s="59"/>
      <c r="F120" s="59"/>
      <c r="G120" s="26"/>
      <c r="H120" s="26"/>
      <c r="I120" s="52" t="s">
        <v>50</v>
      </c>
      <c r="J120" s="52"/>
      <c r="K120" s="21"/>
      <c r="L120" s="24"/>
      <c r="M120" s="22"/>
    </row>
    <row r="121" spans="1:13" ht="15.75" customHeight="1" x14ac:dyDescent="0.25">
      <c r="A121" s="25"/>
      <c r="B121" s="25"/>
      <c r="C121" s="25"/>
      <c r="D121" s="51" t="s">
        <v>49</v>
      </c>
      <c r="E121" s="51"/>
      <c r="F121" s="51"/>
      <c r="G121" s="25"/>
      <c r="H121" s="19"/>
      <c r="I121" s="51" t="s">
        <v>51</v>
      </c>
      <c r="J121" s="51"/>
      <c r="K121" s="19"/>
      <c r="L121" s="19"/>
      <c r="M121" s="19"/>
    </row>
    <row r="122" spans="1:13" x14ac:dyDescent="0.25">
      <c r="A122" s="65" t="s">
        <v>26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x14ac:dyDescent="0.25">
      <c r="A123" s="63" t="s">
        <v>27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x14ac:dyDescent="0.25">
      <c r="A124" s="63" t="s">
        <v>28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x14ac:dyDescent="0.25">
      <c r="A125" s="63" t="s">
        <v>29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x14ac:dyDescent="0.25">
      <c r="A126" s="65" t="s">
        <v>30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x14ac:dyDescent="0.25">
      <c r="A127" s="65" t="s">
        <v>31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x14ac:dyDescent="0.25">
      <c r="A128" s="14"/>
    </row>
    <row r="129" spans="1:1" x14ac:dyDescent="0.25">
      <c r="A129" s="15" t="s">
        <v>32</v>
      </c>
    </row>
    <row r="130" spans="1:1" ht="15.75" x14ac:dyDescent="0.25">
      <c r="A130" s="1"/>
    </row>
  </sheetData>
  <mergeCells count="433">
    <mergeCell ref="G92:H92"/>
    <mergeCell ref="G93:H93"/>
    <mergeCell ref="G94:H94"/>
    <mergeCell ref="C92:D92"/>
    <mergeCell ref="C93:D93"/>
    <mergeCell ref="C94:D94"/>
    <mergeCell ref="C95:D95"/>
    <mergeCell ref="C96:D96"/>
    <mergeCell ref="E92:F92"/>
    <mergeCell ref="E93:F93"/>
    <mergeCell ref="E94:F94"/>
    <mergeCell ref="E95:F95"/>
    <mergeCell ref="E96:F96"/>
    <mergeCell ref="G95:H95"/>
    <mergeCell ref="G96:H96"/>
    <mergeCell ref="E87:F87"/>
    <mergeCell ref="E88:F88"/>
    <mergeCell ref="E89:F89"/>
    <mergeCell ref="E90:F90"/>
    <mergeCell ref="E91:F91"/>
    <mergeCell ref="G87:H87"/>
    <mergeCell ref="G88:H88"/>
    <mergeCell ref="G89:H89"/>
    <mergeCell ref="G90:H90"/>
    <mergeCell ref="G91:H91"/>
    <mergeCell ref="G82:H82"/>
    <mergeCell ref="G83:H83"/>
    <mergeCell ref="G84:H84"/>
    <mergeCell ref="G85:H85"/>
    <mergeCell ref="G86:H86"/>
    <mergeCell ref="L82:L86"/>
    <mergeCell ref="M82:M86"/>
    <mergeCell ref="C87:D87"/>
    <mergeCell ref="C88:D88"/>
    <mergeCell ref="L87:L91"/>
    <mergeCell ref="M87:M91"/>
    <mergeCell ref="C82:D82"/>
    <mergeCell ref="C83:D83"/>
    <mergeCell ref="C84:D84"/>
    <mergeCell ref="C85:D85"/>
    <mergeCell ref="C86:D86"/>
    <mergeCell ref="E82:F82"/>
    <mergeCell ref="E83:F83"/>
    <mergeCell ref="E84:F84"/>
    <mergeCell ref="E85:F85"/>
    <mergeCell ref="E86:F86"/>
    <mergeCell ref="C89:D89"/>
    <mergeCell ref="C90:D90"/>
    <mergeCell ref="C91:D91"/>
    <mergeCell ref="E77:F77"/>
    <mergeCell ref="E78:F78"/>
    <mergeCell ref="E79:F79"/>
    <mergeCell ref="E80:F80"/>
    <mergeCell ref="E81:F81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L72:L76"/>
    <mergeCell ref="M72:M76"/>
    <mergeCell ref="C77:D77"/>
    <mergeCell ref="C78:D78"/>
    <mergeCell ref="L77:L81"/>
    <mergeCell ref="M77:M81"/>
    <mergeCell ref="C72:D72"/>
    <mergeCell ref="C73:D73"/>
    <mergeCell ref="C74:D74"/>
    <mergeCell ref="C75:D75"/>
    <mergeCell ref="C76:D76"/>
    <mergeCell ref="E72:F72"/>
    <mergeCell ref="E73:F73"/>
    <mergeCell ref="E74:F74"/>
    <mergeCell ref="E75:F75"/>
    <mergeCell ref="E76:F76"/>
    <mergeCell ref="C79:D79"/>
    <mergeCell ref="C80:D80"/>
    <mergeCell ref="C81:D81"/>
    <mergeCell ref="E67:F67"/>
    <mergeCell ref="E68:F68"/>
    <mergeCell ref="E69:F69"/>
    <mergeCell ref="E70:F70"/>
    <mergeCell ref="E71:F71"/>
    <mergeCell ref="G67:H67"/>
    <mergeCell ref="G68:H68"/>
    <mergeCell ref="G69:H69"/>
    <mergeCell ref="G70:H70"/>
    <mergeCell ref="G71:H71"/>
    <mergeCell ref="E62:F62"/>
    <mergeCell ref="E63:F63"/>
    <mergeCell ref="E64:F64"/>
    <mergeCell ref="E65:F65"/>
    <mergeCell ref="G62:H62"/>
    <mergeCell ref="G63:H63"/>
    <mergeCell ref="G64:H64"/>
    <mergeCell ref="G65:H65"/>
    <mergeCell ref="L62:L66"/>
    <mergeCell ref="E66:F66"/>
    <mergeCell ref="G66:H66"/>
    <mergeCell ref="G56:H56"/>
    <mergeCell ref="L52:L56"/>
    <mergeCell ref="M52:M56"/>
    <mergeCell ref="C57:D57"/>
    <mergeCell ref="C58:D58"/>
    <mergeCell ref="C59:D59"/>
    <mergeCell ref="C60:D60"/>
    <mergeCell ref="C61:D61"/>
    <mergeCell ref="E57:F57"/>
    <mergeCell ref="E58:F58"/>
    <mergeCell ref="E59:F59"/>
    <mergeCell ref="E60:F60"/>
    <mergeCell ref="E61:F61"/>
    <mergeCell ref="G57:H57"/>
    <mergeCell ref="G58:H58"/>
    <mergeCell ref="G59:H59"/>
    <mergeCell ref="G60:H60"/>
    <mergeCell ref="G61:H61"/>
    <mergeCell ref="L57:L61"/>
    <mergeCell ref="M57:M61"/>
    <mergeCell ref="A92:A96"/>
    <mergeCell ref="B92:B96"/>
    <mergeCell ref="A97:A101"/>
    <mergeCell ref="B97:B101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47:A51"/>
    <mergeCell ref="B47:B51"/>
    <mergeCell ref="A52:A56"/>
    <mergeCell ref="B52:B56"/>
    <mergeCell ref="G52:H52"/>
    <mergeCell ref="G53:H53"/>
    <mergeCell ref="G54:H54"/>
    <mergeCell ref="G55:H55"/>
    <mergeCell ref="A102:A106"/>
    <mergeCell ref="B102:B10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E112:F112"/>
    <mergeCell ref="G112:H112"/>
    <mergeCell ref="L112:L116"/>
    <mergeCell ref="C116:D116"/>
    <mergeCell ref="E116:F116"/>
    <mergeCell ref="G116:H116"/>
    <mergeCell ref="A22:A26"/>
    <mergeCell ref="B22:B26"/>
    <mergeCell ref="C22:D22"/>
    <mergeCell ref="E22:F22"/>
    <mergeCell ref="G22:H22"/>
    <mergeCell ref="G25:H25"/>
    <mergeCell ref="C26:D26"/>
    <mergeCell ref="E26:F26"/>
    <mergeCell ref="L22:L26"/>
    <mergeCell ref="C23:D23"/>
    <mergeCell ref="E23:F23"/>
    <mergeCell ref="G23:H23"/>
    <mergeCell ref="C24:D24"/>
    <mergeCell ref="E24:F24"/>
    <mergeCell ref="G24:H24"/>
    <mergeCell ref="C25:D25"/>
    <mergeCell ref="E25:F25"/>
    <mergeCell ref="G26:H26"/>
    <mergeCell ref="A124:M124"/>
    <mergeCell ref="A125:M125"/>
    <mergeCell ref="A126:M126"/>
    <mergeCell ref="A127:M127"/>
    <mergeCell ref="C3:M3"/>
    <mergeCell ref="A1:M1"/>
    <mergeCell ref="A2:M2"/>
    <mergeCell ref="A4:M4"/>
    <mergeCell ref="A5:M5"/>
    <mergeCell ref="A122:M122"/>
    <mergeCell ref="A123:M123"/>
    <mergeCell ref="M112:M116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A112:A116"/>
    <mergeCell ref="B112:B116"/>
    <mergeCell ref="C112:D112"/>
    <mergeCell ref="C18:D18"/>
    <mergeCell ref="C19:D19"/>
    <mergeCell ref="C20:D20"/>
    <mergeCell ref="C21:D21"/>
    <mergeCell ref="E17:F17"/>
    <mergeCell ref="E18:F18"/>
    <mergeCell ref="E19:F19"/>
    <mergeCell ref="E20:F20"/>
    <mergeCell ref="E21:F21"/>
    <mergeCell ref="G17:H17"/>
    <mergeCell ref="G18:H18"/>
    <mergeCell ref="G19:H19"/>
    <mergeCell ref="G20:H20"/>
    <mergeCell ref="G21:H21"/>
    <mergeCell ref="A27:A31"/>
    <mergeCell ref="B27:B31"/>
    <mergeCell ref="A32:A36"/>
    <mergeCell ref="B32:B36"/>
    <mergeCell ref="C27:D27"/>
    <mergeCell ref="C28:D28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17:A21"/>
    <mergeCell ref="B17:B21"/>
    <mergeCell ref="C17:D17"/>
    <mergeCell ref="B37:B41"/>
    <mergeCell ref="A37:A41"/>
    <mergeCell ref="B42:B46"/>
    <mergeCell ref="A42:A46"/>
    <mergeCell ref="B107:B111"/>
    <mergeCell ref="A107:A111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107:D107"/>
    <mergeCell ref="E107:F107"/>
    <mergeCell ref="G107:H107"/>
    <mergeCell ref="C108:D108"/>
    <mergeCell ref="E108:F108"/>
    <mergeCell ref="G108:H108"/>
    <mergeCell ref="E47:F47"/>
    <mergeCell ref="E48:F48"/>
    <mergeCell ref="E49:F49"/>
    <mergeCell ref="E50:F50"/>
    <mergeCell ref="E51:F51"/>
    <mergeCell ref="G47:H47"/>
    <mergeCell ref="G48:H48"/>
    <mergeCell ref="G49:H49"/>
    <mergeCell ref="G50:H50"/>
    <mergeCell ref="G51:H51"/>
    <mergeCell ref="E52:F52"/>
    <mergeCell ref="E53:F53"/>
    <mergeCell ref="E54:F54"/>
    <mergeCell ref="E55:F55"/>
    <mergeCell ref="E56:F56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G111:H111"/>
    <mergeCell ref="L107:L111"/>
    <mergeCell ref="M107:M111"/>
    <mergeCell ref="L27:L31"/>
    <mergeCell ref="M27:M31"/>
    <mergeCell ref="L17:L21"/>
    <mergeCell ref="M17:M21"/>
    <mergeCell ref="L32:L36"/>
    <mergeCell ref="M32:M36"/>
    <mergeCell ref="L37:L41"/>
    <mergeCell ref="M37:M41"/>
    <mergeCell ref="L42:L46"/>
    <mergeCell ref="M42:M46"/>
    <mergeCell ref="M22:M26"/>
    <mergeCell ref="L47:L51"/>
    <mergeCell ref="M47:M51"/>
    <mergeCell ref="M62:M66"/>
    <mergeCell ref="L67:L71"/>
    <mergeCell ref="M67:M71"/>
    <mergeCell ref="L92:L96"/>
    <mergeCell ref="M92:M96"/>
    <mergeCell ref="D121:F121"/>
    <mergeCell ref="I120:J120"/>
    <mergeCell ref="I121:J121"/>
    <mergeCell ref="D118:F118"/>
    <mergeCell ref="G118:H118"/>
    <mergeCell ref="I118:J118"/>
    <mergeCell ref="D119:F119"/>
    <mergeCell ref="G119:H119"/>
    <mergeCell ref="I119:J119"/>
    <mergeCell ref="D120:F120"/>
    <mergeCell ref="G97:H97"/>
    <mergeCell ref="G98:H98"/>
    <mergeCell ref="G99:H99"/>
    <mergeCell ref="G100:H100"/>
    <mergeCell ref="G101:H101"/>
    <mergeCell ref="L97:L101"/>
    <mergeCell ref="M97:M101"/>
    <mergeCell ref="C102:D102"/>
    <mergeCell ref="C103:D103"/>
    <mergeCell ref="L102:L106"/>
    <mergeCell ref="M102:M106"/>
    <mergeCell ref="C97:D97"/>
    <mergeCell ref="C98:D98"/>
    <mergeCell ref="C99:D99"/>
    <mergeCell ref="C100:D100"/>
    <mergeCell ref="C101:D101"/>
    <mergeCell ref="E97:F97"/>
    <mergeCell ref="E98:F98"/>
    <mergeCell ref="E99:F99"/>
    <mergeCell ref="E100:F100"/>
    <mergeCell ref="E101:F101"/>
    <mergeCell ref="C104:D104"/>
    <mergeCell ref="C105:D105"/>
    <mergeCell ref="C106:D106"/>
    <mergeCell ref="E102:F102"/>
    <mergeCell ref="E103:F103"/>
    <mergeCell ref="E104:F104"/>
    <mergeCell ref="G102:H102"/>
    <mergeCell ref="E105:F105"/>
    <mergeCell ref="E106:F106"/>
    <mergeCell ref="G103:H103"/>
    <mergeCell ref="G104:H104"/>
    <mergeCell ref="G105:H105"/>
    <mergeCell ref="G106:H10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3" sqref="A3"/>
    </sheetView>
  </sheetViews>
  <sheetFormatPr defaultRowHeight="15" x14ac:dyDescent="0.25"/>
  <cols>
    <col min="1" max="1" width="91.28515625" customWidth="1"/>
  </cols>
  <sheetData>
    <row r="1" spans="1:1" ht="78.75" x14ac:dyDescent="0.25">
      <c r="A1" s="36" t="s">
        <v>95</v>
      </c>
    </row>
    <row r="2" spans="1:1" ht="15.75" x14ac:dyDescent="0.25">
      <c r="A2" s="37"/>
    </row>
    <row r="3" spans="1:1" ht="175.5" customHeight="1" x14ac:dyDescent="0.25">
      <c r="A3" s="38" t="s">
        <v>98</v>
      </c>
    </row>
    <row r="4" spans="1:1" ht="122.25" customHeight="1" x14ac:dyDescent="0.25">
      <c r="A4" s="38" t="s">
        <v>92</v>
      </c>
    </row>
    <row r="5" spans="1:1" ht="40.5" customHeight="1" x14ac:dyDescent="0.25">
      <c r="A5" s="38" t="s">
        <v>90</v>
      </c>
    </row>
    <row r="6" spans="1:1" ht="191.25" customHeight="1" x14ac:dyDescent="0.25">
      <c r="A6" s="38" t="s">
        <v>91</v>
      </c>
    </row>
    <row r="7" spans="1:1" ht="134.25" customHeight="1" x14ac:dyDescent="0.25">
      <c r="A7" s="38" t="s">
        <v>96</v>
      </c>
    </row>
    <row r="8" spans="1:1" ht="80.25" customHeight="1" x14ac:dyDescent="0.25">
      <c r="A8" s="38" t="s">
        <v>97</v>
      </c>
    </row>
    <row r="9" spans="1:1" x14ac:dyDescent="0.25">
      <c r="A9" s="20"/>
    </row>
    <row r="10" spans="1:1" x14ac:dyDescent="0.25">
      <c r="A10" s="20"/>
    </row>
    <row r="11" spans="1:1" ht="50.25" customHeight="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Молодежка</vt:lpstr>
      <vt:lpstr>Пояснительная</vt:lpstr>
      <vt:lpstr>Молодежка!Заголовки_для_печати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2023-03-30T11:38:53Z</cp:lastPrinted>
  <dcterms:created xsi:type="dcterms:W3CDTF">2023-03-15T06:44:15Z</dcterms:created>
  <dcterms:modified xsi:type="dcterms:W3CDTF">2023-03-30T12:40:46Z</dcterms:modified>
</cp:coreProperties>
</file>